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pamel\Downloads\"/>
    </mc:Choice>
  </mc:AlternateContent>
  <xr:revisionPtr revIDLastSave="0" documentId="13_ncr:1_{0CE324F7-D921-40C3-B143-74D2625070FF}" xr6:coauthVersionLast="47" xr6:coauthVersionMax="47" xr10:uidLastSave="{00000000-0000-0000-0000-000000000000}"/>
  <bookViews>
    <workbookView xWindow="-110" yWindow="-110" windowWidth="19420" windowHeight="10300" activeTab="4" xr2:uid="{00000000-000D-0000-FFFF-FFFF00000000}"/>
  </bookViews>
  <sheets>
    <sheet name="Desglose de Presupuesto ESGCV3" sheetId="1" r:id="rId1"/>
    <sheet name="Narrativo de Presupuesto CV3" sheetId="2" r:id="rId2"/>
    <sheet name="Empleados CV3" sheetId="6" r:id="rId3"/>
    <sheet name="Contratistas CV3" sheetId="5" r:id="rId4"/>
    <sheet name="Anejo 1"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7" i="2" l="1"/>
  <c r="D208" i="2"/>
  <c r="D140" i="2"/>
  <c r="D89" i="2"/>
  <c r="D49" i="2"/>
  <c r="E283" i="1"/>
  <c r="E266" i="1"/>
  <c r="E255" i="1"/>
  <c r="E243" i="1"/>
  <c r="E251" i="1"/>
  <c r="E235" i="1"/>
  <c r="E227" i="1"/>
  <c r="E218" i="1"/>
  <c r="E207" i="1"/>
  <c r="E196" i="1"/>
  <c r="E190" i="1"/>
  <c r="E184" i="1"/>
  <c r="E176" i="1"/>
  <c r="E160" i="1"/>
  <c r="E141" i="1"/>
  <c r="E124" i="1"/>
  <c r="E132" i="1"/>
  <c r="E108" i="1"/>
  <c r="E89" i="1"/>
  <c r="E76" i="1"/>
  <c r="E58" i="1"/>
  <c r="E49" i="1"/>
  <c r="E37" i="1"/>
  <c r="E29" i="1"/>
  <c r="E19" i="1"/>
  <c r="I126" i="6"/>
  <c r="I125" i="6"/>
  <c r="I124" i="6"/>
  <c r="I123" i="6"/>
  <c r="I122" i="6"/>
  <c r="I121" i="6"/>
  <c r="I120" i="6"/>
  <c r="I119" i="6"/>
  <c r="G11" i="6" s="1"/>
  <c r="I118" i="6"/>
  <c r="I117" i="6"/>
  <c r="I113" i="6"/>
  <c r="I112" i="6"/>
  <c r="I111" i="6"/>
  <c r="I110" i="6"/>
  <c r="I109" i="6"/>
  <c r="I108" i="6"/>
  <c r="I107" i="6"/>
  <c r="I106" i="6"/>
  <c r="I105" i="6"/>
  <c r="I104" i="6"/>
  <c r="I103" i="6"/>
  <c r="I102" i="6"/>
  <c r="I101" i="6"/>
  <c r="I100" i="6"/>
  <c r="F11" i="6" s="1"/>
  <c r="I99" i="6"/>
  <c r="I95" i="6"/>
  <c r="I94" i="6"/>
  <c r="I93" i="6"/>
  <c r="I92" i="6"/>
  <c r="I91" i="6"/>
  <c r="I90" i="6"/>
  <c r="I89" i="6"/>
  <c r="I88" i="6"/>
  <c r="I87" i="6"/>
  <c r="I86" i="6"/>
  <c r="I85" i="6"/>
  <c r="I84" i="6"/>
  <c r="I83" i="6"/>
  <c r="I82" i="6"/>
  <c r="I81" i="6"/>
  <c r="I80" i="6"/>
  <c r="I79" i="6"/>
  <c r="I78" i="6"/>
  <c r="I77" i="6"/>
  <c r="I76" i="6"/>
  <c r="I75" i="6"/>
  <c r="I71" i="6"/>
  <c r="I70" i="6"/>
  <c r="I69" i="6"/>
  <c r="I68" i="6"/>
  <c r="I67" i="6"/>
  <c r="I66" i="6"/>
  <c r="I65" i="6"/>
  <c r="I64" i="6"/>
  <c r="I63" i="6"/>
  <c r="I62" i="6"/>
  <c r="I61" i="6"/>
  <c r="I60" i="6"/>
  <c r="I59" i="6"/>
  <c r="I58" i="6"/>
  <c r="I57" i="6"/>
  <c r="I56" i="6"/>
  <c r="I55" i="6"/>
  <c r="I54" i="6"/>
  <c r="I53" i="6"/>
  <c r="I52" i="6"/>
  <c r="I51" i="6"/>
  <c r="I47" i="6"/>
  <c r="I46" i="6"/>
  <c r="I45" i="6"/>
  <c r="I44" i="6"/>
  <c r="I43" i="6"/>
  <c r="I42" i="6"/>
  <c r="I41" i="6"/>
  <c r="I40" i="6"/>
  <c r="I39" i="6"/>
  <c r="I38" i="6"/>
  <c r="I37" i="6"/>
  <c r="I36" i="6"/>
  <c r="I35" i="6"/>
  <c r="I34" i="6"/>
  <c r="I33" i="6"/>
  <c r="C11" i="6" s="1"/>
  <c r="I29" i="6"/>
  <c r="I28" i="6"/>
  <c r="I27" i="6"/>
  <c r="I26" i="6"/>
  <c r="I25" i="6"/>
  <c r="I24" i="6"/>
  <c r="I23" i="6"/>
  <c r="I22" i="6"/>
  <c r="I21" i="6"/>
  <c r="I20" i="6"/>
  <c r="I19" i="6"/>
  <c r="I18" i="6"/>
  <c r="I17" i="6"/>
  <c r="I16" i="6"/>
  <c r="I15" i="6"/>
  <c r="G11" i="5"/>
  <c r="F11" i="5"/>
  <c r="E11" i="5"/>
  <c r="D11" i="5"/>
  <c r="C11" i="5"/>
  <c r="I29" i="5"/>
  <c r="J29" i="5" s="1"/>
  <c r="I126" i="5"/>
  <c r="J126" i="5" s="1"/>
  <c r="I125" i="5"/>
  <c r="J125" i="5" s="1"/>
  <c r="I124" i="5"/>
  <c r="J124" i="5" s="1"/>
  <c r="I123" i="5"/>
  <c r="J123" i="5" s="1"/>
  <c r="I122" i="5"/>
  <c r="J122" i="5" s="1"/>
  <c r="I121" i="5"/>
  <c r="J121" i="5" s="1"/>
  <c r="I120" i="5"/>
  <c r="J120" i="5" s="1"/>
  <c r="I119" i="5"/>
  <c r="J119" i="5" s="1"/>
  <c r="I118" i="5"/>
  <c r="J118" i="5" s="1"/>
  <c r="I117" i="5"/>
  <c r="J117" i="5" s="1"/>
  <c r="I113" i="5"/>
  <c r="J113" i="5" s="1"/>
  <c r="I112" i="5"/>
  <c r="J112" i="5" s="1"/>
  <c r="I111" i="5"/>
  <c r="J111" i="5" s="1"/>
  <c r="I110" i="5"/>
  <c r="J110" i="5" s="1"/>
  <c r="I109" i="5"/>
  <c r="J109" i="5" s="1"/>
  <c r="I108" i="5"/>
  <c r="J108" i="5" s="1"/>
  <c r="I107" i="5"/>
  <c r="J107" i="5" s="1"/>
  <c r="I106" i="5"/>
  <c r="J106" i="5" s="1"/>
  <c r="I105" i="5"/>
  <c r="J105" i="5" s="1"/>
  <c r="I104" i="5"/>
  <c r="J104" i="5" s="1"/>
  <c r="I103" i="5"/>
  <c r="J103" i="5" s="1"/>
  <c r="I102" i="5"/>
  <c r="J102" i="5" s="1"/>
  <c r="I101" i="5"/>
  <c r="J101" i="5" s="1"/>
  <c r="I100" i="5"/>
  <c r="J100" i="5" s="1"/>
  <c r="I99" i="5"/>
  <c r="J99" i="5" s="1"/>
  <c r="I95" i="5"/>
  <c r="J95" i="5" s="1"/>
  <c r="I94" i="5"/>
  <c r="J94" i="5" s="1"/>
  <c r="I93" i="5"/>
  <c r="J93" i="5" s="1"/>
  <c r="I92" i="5"/>
  <c r="J92" i="5" s="1"/>
  <c r="I91" i="5"/>
  <c r="J91" i="5" s="1"/>
  <c r="I90" i="5"/>
  <c r="J90" i="5" s="1"/>
  <c r="I89" i="5"/>
  <c r="J89" i="5" s="1"/>
  <c r="I88" i="5"/>
  <c r="J88" i="5" s="1"/>
  <c r="I87" i="5"/>
  <c r="J87" i="5" s="1"/>
  <c r="I86" i="5"/>
  <c r="J86" i="5" s="1"/>
  <c r="I85" i="5"/>
  <c r="J85" i="5" s="1"/>
  <c r="I84" i="5"/>
  <c r="J84" i="5" s="1"/>
  <c r="I83" i="5"/>
  <c r="J83" i="5" s="1"/>
  <c r="I82" i="5"/>
  <c r="J82" i="5" s="1"/>
  <c r="I81" i="5"/>
  <c r="J81" i="5" s="1"/>
  <c r="I80" i="5"/>
  <c r="J80" i="5" s="1"/>
  <c r="I79" i="5"/>
  <c r="J79" i="5" s="1"/>
  <c r="I78" i="5"/>
  <c r="J78" i="5" s="1"/>
  <c r="I77" i="5"/>
  <c r="J77" i="5" s="1"/>
  <c r="I76" i="5"/>
  <c r="I75" i="5"/>
  <c r="J75" i="5" s="1"/>
  <c r="I71" i="5"/>
  <c r="J71" i="5" s="1"/>
  <c r="I70" i="5"/>
  <c r="J70" i="5" s="1"/>
  <c r="I69" i="5"/>
  <c r="J69" i="5" s="1"/>
  <c r="I68" i="5"/>
  <c r="J68" i="5" s="1"/>
  <c r="I67" i="5"/>
  <c r="J67" i="5" s="1"/>
  <c r="I66" i="5"/>
  <c r="J66" i="5" s="1"/>
  <c r="I65" i="5"/>
  <c r="J65" i="5" s="1"/>
  <c r="I64" i="5"/>
  <c r="J64" i="5" s="1"/>
  <c r="I63" i="5"/>
  <c r="J63" i="5" s="1"/>
  <c r="I62" i="5"/>
  <c r="J62" i="5" s="1"/>
  <c r="I61" i="5"/>
  <c r="J61" i="5" s="1"/>
  <c r="I60" i="5"/>
  <c r="J60" i="5" s="1"/>
  <c r="I59" i="5"/>
  <c r="J59" i="5" s="1"/>
  <c r="I58" i="5"/>
  <c r="J58" i="5" s="1"/>
  <c r="I57" i="5"/>
  <c r="J57" i="5" s="1"/>
  <c r="I56" i="5"/>
  <c r="J56" i="5" s="1"/>
  <c r="I55" i="5"/>
  <c r="J55" i="5" s="1"/>
  <c r="I54" i="5"/>
  <c r="J54" i="5" s="1"/>
  <c r="I53" i="5"/>
  <c r="J53" i="5" s="1"/>
  <c r="I52" i="5"/>
  <c r="J52" i="5" s="1"/>
  <c r="I51" i="5"/>
  <c r="J51" i="5" s="1"/>
  <c r="I47" i="5"/>
  <c r="J47" i="5" s="1"/>
  <c r="I46" i="5"/>
  <c r="J46" i="5" s="1"/>
  <c r="I45" i="5"/>
  <c r="J45" i="5" s="1"/>
  <c r="I44" i="5"/>
  <c r="J44" i="5" s="1"/>
  <c r="I43" i="5"/>
  <c r="J43" i="5" s="1"/>
  <c r="I42" i="5"/>
  <c r="J42" i="5" s="1"/>
  <c r="I41" i="5"/>
  <c r="J41" i="5" s="1"/>
  <c r="I40" i="5"/>
  <c r="J40" i="5" s="1"/>
  <c r="I39" i="5"/>
  <c r="J39" i="5" s="1"/>
  <c r="I38" i="5"/>
  <c r="J38" i="5" s="1"/>
  <c r="I37" i="5"/>
  <c r="J37" i="5" s="1"/>
  <c r="I36" i="5"/>
  <c r="J36" i="5" s="1"/>
  <c r="I35" i="5"/>
  <c r="J35" i="5" s="1"/>
  <c r="I34" i="5"/>
  <c r="J34" i="5" s="1"/>
  <c r="I33" i="5"/>
  <c r="J33" i="5" s="1"/>
  <c r="I15" i="5"/>
  <c r="J15" i="5" s="1"/>
  <c r="I17" i="5"/>
  <c r="J17" i="5" s="1"/>
  <c r="I16" i="5"/>
  <c r="J16" i="5" s="1"/>
  <c r="I18" i="5"/>
  <c r="J18" i="5" s="1"/>
  <c r="I28" i="5"/>
  <c r="J28" i="5" s="1"/>
  <c r="I27" i="5"/>
  <c r="J27" i="5" s="1"/>
  <c r="I26" i="5"/>
  <c r="J26" i="5" s="1"/>
  <c r="I25" i="5"/>
  <c r="J25" i="5" s="1"/>
  <c r="I24" i="5"/>
  <c r="J24" i="5" s="1"/>
  <c r="I23" i="5"/>
  <c r="J23" i="5" s="1"/>
  <c r="I22" i="5"/>
  <c r="J22" i="5" s="1"/>
  <c r="I21" i="5"/>
  <c r="J21" i="5" s="1"/>
  <c r="I20" i="5"/>
  <c r="J20" i="5" s="1"/>
  <c r="I19" i="5"/>
  <c r="J19" i="5" s="1"/>
  <c r="B11" i="6" l="1"/>
  <c r="E142" i="1"/>
  <c r="E208" i="1"/>
  <c r="E50" i="1"/>
  <c r="E267" i="1"/>
  <c r="D11" i="6"/>
  <c r="E11" i="6"/>
  <c r="J76" i="5"/>
  <c r="B11" i="5"/>
  <c r="H11" i="5" s="1"/>
  <c r="E68" i="1"/>
  <c r="E90" i="1" s="1"/>
  <c r="H11" i="6" l="1"/>
  <c r="E285" i="1"/>
  <c r="E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Pamela M. Figueroa-Rivera</author>
  </authors>
  <commentList>
    <comment ref="A10" authorId="0" shapeId="0" xr:uid="{D5D32298-1E51-489B-9AE3-C2D7A2F88D39}">
      <text>
        <r>
          <rPr>
            <b/>
            <sz val="9"/>
            <color indexed="81"/>
            <rFont val="Tahoma"/>
            <family val="2"/>
          </rPr>
          <t xml:space="preserve">Programa ESG-CV
</t>
        </r>
        <r>
          <rPr>
            <b/>
            <i/>
            <sz val="9"/>
            <color indexed="81"/>
            <rFont val="Tahoma"/>
            <family val="2"/>
          </rPr>
          <t>Nota:</t>
        </r>
        <r>
          <rPr>
            <sz val="9"/>
            <color indexed="81"/>
            <rFont val="Tahoma"/>
            <family val="2"/>
          </rPr>
          <t xml:space="preserve"> Para cada partida solicitada en el desglose de presupuesto, deberá completar un narrativo por la totalidad de la partida en la siguiente hoja (Narrativo Presupuestario).</t>
        </r>
      </text>
    </comment>
    <comment ref="E11" authorId="0" shapeId="0" xr:uid="{B2A2A95D-D80F-46CD-B95C-5450EB56D504}">
      <text>
        <r>
          <rPr>
            <b/>
            <sz val="9"/>
            <color indexed="81"/>
            <rFont val="Tahoma"/>
            <family val="2"/>
          </rPr>
          <t xml:space="preserve">Programa ESG-CV
Esta celda no requiere ninguna acción. 
</t>
        </r>
        <r>
          <rPr>
            <sz val="9"/>
            <color indexed="81"/>
            <rFont val="Tahoma"/>
            <family val="2"/>
          </rPr>
          <t>El cálculo se realizará automáticamente una vez se entren las cantidades en las partidas correspondientes (resultado = suma de subtotales).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Pamela M. Figueroa-Rivera</author>
  </authors>
  <commentList>
    <comment ref="A9" authorId="0" shapeId="0" xr:uid="{71BFA073-31E0-4ECE-9BE5-3271ECC5772C}">
      <text>
        <r>
          <rPr>
            <b/>
            <sz val="9"/>
            <color indexed="81"/>
            <rFont val="Tahoma"/>
            <family val="2"/>
          </rPr>
          <t xml:space="preserve">Programa ESG-CV
</t>
        </r>
        <r>
          <rPr>
            <b/>
            <i/>
            <sz val="9"/>
            <color indexed="81"/>
            <rFont val="Tahoma"/>
            <family val="2"/>
          </rPr>
          <t>Instrucciones:</t>
        </r>
        <r>
          <rPr>
            <sz val="9"/>
            <color indexed="81"/>
            <rFont val="Tahoma"/>
            <family val="2"/>
          </rPr>
          <t xml:space="preserve"> 
- Utilice el espacio provisto para incluir un narrativo sobre cada una de las partidas solicitadas en el Desglose de Presupuesto.
- Incluya los subtotales calculados en el Desglose de Presupuesto en las secciones correspondientes.
- La hoja de Narrativo Presupuestario calculará el total de fondos asignados. Este número debe concordar con el cálcula de la hoja de Desglose de Presupuesto.</t>
        </r>
      </text>
    </comment>
    <comment ref="E12" authorId="0" shapeId="0" xr:uid="{20710A02-3D62-4EB1-A15B-592A3C812FDA}">
      <text>
        <r>
          <rPr>
            <b/>
            <sz val="9"/>
            <color indexed="81"/>
            <rFont val="Tahoma"/>
            <family val="2"/>
          </rPr>
          <t xml:space="preserve">Programa ESG-CV
</t>
        </r>
        <r>
          <rPr>
            <b/>
            <i/>
            <sz val="9"/>
            <color indexed="81"/>
            <rFont val="Tahoma"/>
            <family val="2"/>
          </rPr>
          <t xml:space="preserve">Instrucciones:
</t>
        </r>
        <r>
          <rPr>
            <sz val="9"/>
            <color indexed="81"/>
            <rFont val="Tahoma"/>
            <family val="2"/>
          </rPr>
          <t>- Si la partida que solicita en el Desglose/Narrativo de Presupuesto contempla pagos a recursos humanos, ya sean empleados o contratistas, deberá indicar la cantidad de recursos a subvencionar bajo cada partida en los espacios provistos.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Pamela M. Figueroa-Rivera</author>
  </authors>
  <commentList>
    <comment ref="B5" authorId="0" shapeId="0" xr:uid="{25A968A5-0EB6-425C-B37F-EC59A6223CC1}">
      <text>
        <r>
          <rPr>
            <b/>
            <sz val="9"/>
            <color indexed="81"/>
            <rFont val="Tahoma"/>
            <family val="2"/>
          </rPr>
          <t xml:space="preserve">Programa ESG-CV
a. Instrucciones:
</t>
        </r>
        <r>
          <rPr>
            <sz val="9"/>
            <color indexed="81"/>
            <rFont val="Tahoma"/>
            <family val="2"/>
          </rPr>
          <t>- Incluya el nombre completo de la entidad proponente/subrecipiente (OSFL u Municipio) en el espacio provisto.</t>
        </r>
      </text>
    </comment>
    <comment ref="B6" authorId="0" shapeId="0" xr:uid="{D861B341-6011-4B50-A2C7-B9A3792BBA3E}">
      <text>
        <r>
          <rPr>
            <b/>
            <sz val="9"/>
            <color indexed="81"/>
            <rFont val="Tahoma"/>
            <family val="2"/>
          </rPr>
          <t xml:space="preserve">Programa ESG-CV
b. Instrucciones:
</t>
        </r>
        <r>
          <rPr>
            <sz val="9"/>
            <color indexed="81"/>
            <rFont val="Tahoma"/>
            <family val="2"/>
          </rPr>
          <t>- Incluya el nombre del proyecto (de ser distinto al nombre de la entidad) en el espacio provisto.</t>
        </r>
      </text>
    </comment>
    <comment ref="B7" authorId="0" shapeId="0" xr:uid="{2CECF0D6-0E62-4EE9-BFC5-B47CA6ED2791}">
      <text>
        <r>
          <rPr>
            <b/>
            <sz val="9"/>
            <color indexed="81"/>
            <rFont val="Tahoma"/>
            <family val="2"/>
          </rPr>
          <t xml:space="preserve">Programa ESG-CV
c. Instrucciones:
</t>
        </r>
        <r>
          <rPr>
            <sz val="9"/>
            <color indexed="81"/>
            <rFont val="Tahoma"/>
            <family val="2"/>
          </rPr>
          <t>- De estar solicitando una subvención de fondos al Programa ESG-CV, indique el número de subvención para el cual somete propuesta (ejemplo: Propuesta ESG-CV3).
- De haber sido otorgado un contrato de delegación de fondos ESG-CV, indique el número del contrato registrado (ejemplo: 2022-xxxxxx).
- De estar sometiendo una versión revisada del presupuesto original de una delegación de fondos ESG-CV, indique el número de contrato del contrato registrado para el cual somete la actualización presupuestaria.</t>
        </r>
      </text>
    </comment>
    <comment ref="B9" authorId="0" shapeId="0" xr:uid="{A69C15B0-A4EF-47EF-AA49-FDFE55D6BA3E}">
      <text>
        <r>
          <rPr>
            <b/>
            <sz val="9"/>
            <color indexed="81"/>
            <rFont val="Tahoma"/>
            <family val="2"/>
          </rPr>
          <t>Programa ESG-CV</t>
        </r>
        <r>
          <rPr>
            <sz val="9"/>
            <color indexed="81"/>
            <rFont val="Tahoma"/>
            <family val="2"/>
          </rPr>
          <t xml:space="preserve">
</t>
        </r>
        <r>
          <rPr>
            <b/>
            <sz val="9"/>
            <color indexed="81"/>
            <rFont val="Tahoma"/>
            <family val="2"/>
          </rPr>
          <t xml:space="preserve">Sección "d. Subtotales" ni las subsecciones d.1 - d.6 requieren acción. 
</t>
        </r>
        <r>
          <rPr>
            <sz val="9"/>
            <color indexed="81"/>
            <rFont val="Tahoma"/>
            <family val="2"/>
          </rPr>
          <t>Estas serán calculadas automáticamente con los datos entrados en las Secciones f-j.</t>
        </r>
      </text>
    </comment>
    <comment ref="H9" authorId="0" shapeId="0" xr:uid="{857ABE85-998F-4278-AB49-8C603F56C21E}">
      <text>
        <r>
          <rPr>
            <b/>
            <sz val="9"/>
            <color indexed="81"/>
            <rFont val="Tahoma"/>
            <family val="2"/>
          </rPr>
          <t xml:space="preserve">Programa ESG-CV
Sección e. no requiere acción.
</t>
        </r>
        <r>
          <rPr>
            <sz val="9"/>
            <color indexed="81"/>
            <rFont val="Tahoma"/>
            <family val="2"/>
          </rPr>
          <t>Esta será calculada con los resultados de la Sección d.</t>
        </r>
      </text>
    </comment>
    <comment ref="B13" authorId="0" shapeId="0" xr:uid="{72004F14-0006-4D7C-A698-C33EAA3766FE}">
      <text>
        <r>
          <rPr>
            <b/>
            <sz val="9"/>
            <color indexed="81"/>
            <rFont val="Tahoma"/>
            <family val="2"/>
          </rPr>
          <t xml:space="preserve">Programa ESG-CV
Lista de Posiciones y Honorarios Autorizados
</t>
        </r>
        <r>
          <rPr>
            <sz val="9"/>
            <color indexed="81"/>
            <rFont val="Tahoma"/>
            <family val="2"/>
          </rPr>
          <t>Componente: Prevención</t>
        </r>
        <r>
          <rPr>
            <b/>
            <sz val="9"/>
            <color indexed="81"/>
            <rFont val="Tahoma"/>
            <family val="2"/>
          </rPr>
          <t xml:space="preserve">
</t>
        </r>
        <r>
          <rPr>
            <sz val="9"/>
            <color indexed="81"/>
            <rFont val="Tahoma"/>
            <family val="2"/>
          </rPr>
          <t xml:space="preserve">- Manejador de Casos ($25.00/hr)
- Coordinador de Servicios ($25.00/hr)
- Trabajador Social Licenciado ($25.00/hr)
- Consejero Salud Mental Licenciado ($30.00/hr)
</t>
        </r>
      </text>
    </comment>
    <comment ref="B14" authorId="0" shapeId="0" xr:uid="{D56E27EF-AC40-4352-B4C3-F924EBE90256}">
      <text>
        <r>
          <rPr>
            <b/>
            <sz val="9"/>
            <color indexed="81"/>
            <rFont val="Tahoma"/>
            <family val="2"/>
          </rPr>
          <t>Programa ESG-CV
f.1. Instrucciones:</t>
        </r>
        <r>
          <rPr>
            <sz val="9"/>
            <color indexed="81"/>
            <rFont val="Tahoma"/>
            <family val="2"/>
          </rPr>
          <t xml:space="preserve">
- Utilice una línea por cada recurso que subvencionará bajo el componente de Prevención. 
- Incluya en la celda el nombre de la posición del recurso según la lista de posiciones autorizadas por el Programa ESG-CV.
- De no estar solicitando la subvención de recursos bajo el componente de Prevención, coloque "N/A" en la primera celda bajo "f.1. Recursos".</t>
        </r>
      </text>
    </comment>
    <comment ref="C14" authorId="0" shapeId="0" xr:uid="{88522851-8988-4C85-ABDB-CEA86E5F12E2}">
      <text>
        <r>
          <rPr>
            <b/>
            <sz val="9"/>
            <color indexed="81"/>
            <rFont val="Tahoma"/>
            <family val="2"/>
          </rPr>
          <t xml:space="preserve">Programa ESG-CV
f.2. Instrucciones:
</t>
        </r>
        <r>
          <rPr>
            <sz val="9"/>
            <color indexed="81"/>
            <rFont val="Tahoma"/>
            <family val="2"/>
          </rPr>
          <t>- Identifique la partida en el desglose/narrativo de presupuesto CV3 bajo la cual solicita la subvención del recurso (f.1.).
- Revise el número de identificación (ID) de la partida identificada.
- Incluya el ID de la partida en el espacio provisto para cada recurso.</t>
        </r>
      </text>
    </comment>
    <comment ref="D14" authorId="0" shapeId="0" xr:uid="{7BE3673B-69D3-4D5C-955E-1CAF753196E9}">
      <text>
        <r>
          <rPr>
            <b/>
            <sz val="9"/>
            <color indexed="81"/>
            <rFont val="Tahoma"/>
            <family val="2"/>
          </rPr>
          <t xml:space="preserve">Programa ESG-CV
f.3.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14" authorId="0" shapeId="0" xr:uid="{712754AE-52A0-4DD5-B222-5FDE46E6501D}">
      <text>
        <r>
          <rPr>
            <b/>
            <sz val="9"/>
            <color indexed="81"/>
            <rFont val="Tahoma"/>
            <family val="2"/>
          </rPr>
          <t xml:space="preserve">Programa ESG-CV
f.4.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14" authorId="0" shapeId="0" xr:uid="{407AECF8-0B90-422E-9330-A081A236B48F}">
      <text>
        <r>
          <rPr>
            <b/>
            <sz val="9"/>
            <color indexed="81"/>
            <rFont val="Tahoma"/>
            <family val="2"/>
          </rPr>
          <t xml:space="preserve">Programa ESG-CV
f.5. Instrucciones:
</t>
        </r>
        <r>
          <rPr>
            <sz val="9"/>
            <color indexed="81"/>
            <rFont val="Tahoma"/>
            <family val="2"/>
          </rPr>
          <t>- Incluya la cantidad de horas por mes que subvencionará y le requerirá a cada recurso.</t>
        </r>
      </text>
    </comment>
    <comment ref="G14" authorId="0" shapeId="0" xr:uid="{01149687-CB75-4072-8B38-8C036BF0E6C1}">
      <text>
        <r>
          <rPr>
            <b/>
            <sz val="9"/>
            <color indexed="81"/>
            <rFont val="Tahoma"/>
            <family val="2"/>
          </rPr>
          <t xml:space="preserve">Programa ESG-CV
f.6. Instrucciones:
</t>
        </r>
        <r>
          <rPr>
            <sz val="9"/>
            <color indexed="81"/>
            <rFont val="Tahoma"/>
            <family val="2"/>
          </rPr>
          <t>- Incluya la cantidad de meses que subvencionará a cada recurso.</t>
        </r>
      </text>
    </comment>
    <comment ref="H14" authorId="0" shapeId="0" xr:uid="{073BDF24-7057-4F9F-BE26-C6B2AC1700C1}">
      <text>
        <r>
          <rPr>
            <b/>
            <sz val="9"/>
            <color indexed="81"/>
            <rFont val="Tahoma"/>
            <family val="2"/>
          </rPr>
          <t xml:space="preserve">Programa ESG-CV
f.7.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f.5. e incluya el resultado en el espacio correspondiente.
- Ejemplo de cálculo: Recurso será contratado por 130 horas mensuales y 60 horas serán dedicadas al Programa ESG-CV; 60/130 x 100 = 46.2. (46.2% sería la respuesta para el prorrateo.)
</t>
        </r>
      </text>
    </comment>
    <comment ref="I14" authorId="0" shapeId="0" xr:uid="{7FB4F546-5C7B-44A1-913F-0A449099FEAD}">
      <text>
        <r>
          <rPr>
            <b/>
            <sz val="9"/>
            <color indexed="81"/>
            <rFont val="Tahoma"/>
            <family val="2"/>
          </rPr>
          <t xml:space="preserve">Programa ESG-CV
Sección f.8 no requiere acción. 
</t>
        </r>
        <r>
          <rPr>
            <sz val="9"/>
            <color indexed="81"/>
            <rFont val="Tahoma"/>
            <family val="2"/>
          </rPr>
          <t>El subtotal de cada recurso será calculado automáticamente con los datos entrados en las secciones f.4, f.5, f.6 y f.7.</t>
        </r>
        <r>
          <rPr>
            <b/>
            <sz val="9"/>
            <color indexed="81"/>
            <rFont val="Tahoma"/>
            <family val="2"/>
          </rPr>
          <t xml:space="preserve">
</t>
        </r>
      </text>
    </comment>
    <comment ref="J14" authorId="0" shapeId="0" xr:uid="{9135BB79-D670-4C9D-96E9-E08F50EE1C29}">
      <text>
        <r>
          <rPr>
            <b/>
            <sz val="9"/>
            <color indexed="81"/>
            <rFont val="Tahoma"/>
            <family val="2"/>
          </rPr>
          <t xml:space="preserve">Programa ESG-CV
f.9. Instrucciones:
</t>
        </r>
        <r>
          <rPr>
            <sz val="9"/>
            <color indexed="81"/>
            <rFont val="Tahoma"/>
            <family val="2"/>
          </rPr>
          <t>- Indique el porciento (%) de beneficios marginales que solicita subvencionar para los empleados trabajando hacia los objetivos del Programa ESG-CV.
- Incluya solo el número. El documento lo convertirá en porciento (%).</t>
        </r>
      </text>
    </comment>
    <comment ref="B31" authorId="0" shapeId="0" xr:uid="{4831A8E9-745D-40D2-AC13-0500A6F0D06E}">
      <text>
        <r>
          <rPr>
            <b/>
            <sz val="9"/>
            <color indexed="81"/>
            <rFont val="Tahoma"/>
            <family val="2"/>
          </rPr>
          <t xml:space="preserve">Programa ESG-CV
Lista de Posiciones y Honorarios Autorizados
</t>
        </r>
        <r>
          <rPr>
            <sz val="9"/>
            <color indexed="81"/>
            <rFont val="Tahoma"/>
            <family val="2"/>
          </rPr>
          <t>Componente: Realojamiento Rápido</t>
        </r>
        <r>
          <rPr>
            <b/>
            <sz val="9"/>
            <color indexed="81"/>
            <rFont val="Tahoma"/>
            <family val="2"/>
          </rPr>
          <t xml:space="preserve">
</t>
        </r>
        <r>
          <rPr>
            <sz val="9"/>
            <color indexed="81"/>
            <rFont val="Tahoma"/>
            <family val="2"/>
          </rPr>
          <t>- Manejador de Casos ($25.00/hr)
- Coordinador de Servicios ($25.00/hr)
- Trabajador Social Licenciado ($25.00/hr)
- Consejero Salud Mental Licenciado ($30.00/hr)</t>
        </r>
      </text>
    </comment>
    <comment ref="B32" authorId="0" shapeId="0" xr:uid="{20D7BF63-6264-48DF-8CA1-9A1D584CC2F6}">
      <text>
        <r>
          <rPr>
            <b/>
            <sz val="9"/>
            <color indexed="81"/>
            <rFont val="Tahoma"/>
            <family val="2"/>
          </rPr>
          <t>Programa ESG-CV
g.1. Instrucciones:</t>
        </r>
        <r>
          <rPr>
            <sz val="9"/>
            <color indexed="81"/>
            <rFont val="Tahoma"/>
            <family val="2"/>
          </rPr>
          <t xml:space="preserve">
- Utilice una línea por cada recurso que subvencionará bajo el componente de Realojamiento Rápido. 
- Incluya en la celda el nombre de la posición del recurso según la lista de posiciones autorizadas por el Programa ESG-CV.
- De no estar solicitando la subvención de recursos bajo el componente de Realojamiento Rápido coloque "N/A" en la primera celda bajo "g.1. Recursos".</t>
        </r>
      </text>
    </comment>
    <comment ref="C32" authorId="0" shapeId="0" xr:uid="{D0336CD4-C44B-420E-966E-C05CE4BD1DC4}">
      <text>
        <r>
          <rPr>
            <b/>
            <sz val="9"/>
            <color indexed="81"/>
            <rFont val="Tahoma"/>
            <family val="2"/>
          </rPr>
          <t xml:space="preserve">Programa ESG-CV
g.2. Instrucciones:
</t>
        </r>
        <r>
          <rPr>
            <sz val="9"/>
            <color indexed="81"/>
            <rFont val="Tahoma"/>
            <family val="2"/>
          </rPr>
          <t>- Identifique la partida en el desglose/narrativo de presupuesto CV3 bajo la cual solicita la subvención del recurso (g.1.).
- Revise el número de identificación (ID) de la partida identificada.
- Incluya el ID de la partida en el espacio provisto para cada recurso.</t>
        </r>
      </text>
    </comment>
    <comment ref="D32" authorId="0" shapeId="0" xr:uid="{C1E671DA-EC17-4DA7-929D-584F28663F3E}">
      <text>
        <r>
          <rPr>
            <b/>
            <sz val="9"/>
            <color indexed="81"/>
            <rFont val="Tahoma"/>
            <family val="2"/>
          </rPr>
          <t xml:space="preserve">Programa ESG-CV
g.3.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32" authorId="0" shapeId="0" xr:uid="{D5393B1B-D4E7-46DB-A7B5-B71FF256E643}">
      <text>
        <r>
          <rPr>
            <b/>
            <sz val="9"/>
            <color indexed="81"/>
            <rFont val="Tahoma"/>
            <family val="2"/>
          </rPr>
          <t xml:space="preserve">Programa ESG-CV
g.4.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32" authorId="0" shapeId="0" xr:uid="{01C9F316-6556-47C2-BED4-0FA57BF028B3}">
      <text>
        <r>
          <rPr>
            <b/>
            <sz val="9"/>
            <color indexed="81"/>
            <rFont val="Tahoma"/>
            <family val="2"/>
          </rPr>
          <t xml:space="preserve">Programa ESG-CV
g.5. Instrucciones:
</t>
        </r>
        <r>
          <rPr>
            <sz val="9"/>
            <color indexed="81"/>
            <rFont val="Tahoma"/>
            <family val="2"/>
          </rPr>
          <t>- Incluya la cantidad de horas por mes que subvencionará y le requerirá a cada recurso.</t>
        </r>
      </text>
    </comment>
    <comment ref="G32" authorId="0" shapeId="0" xr:uid="{E13C88F0-A353-4299-B60F-EB1E6C453F51}">
      <text>
        <r>
          <rPr>
            <b/>
            <sz val="9"/>
            <color indexed="81"/>
            <rFont val="Tahoma"/>
            <family val="2"/>
          </rPr>
          <t xml:space="preserve">Programa ESG-CV
g.6. Instrucciones:
</t>
        </r>
        <r>
          <rPr>
            <sz val="9"/>
            <color indexed="81"/>
            <rFont val="Tahoma"/>
            <family val="2"/>
          </rPr>
          <t>- Incluya la cantidad de meses que subvencionará a cada recurso.</t>
        </r>
      </text>
    </comment>
    <comment ref="H32" authorId="0" shapeId="0" xr:uid="{56342E3E-1AD4-48EB-A16A-F57A729C6655}">
      <text>
        <r>
          <rPr>
            <b/>
            <sz val="9"/>
            <color indexed="81"/>
            <rFont val="Tahoma"/>
            <family val="2"/>
          </rPr>
          <t xml:space="preserve">Programa ESG-CV
g.7.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g.5. e incluya el resultado en el espacio correspondiente.
- Ejemplo de cálculo: Recurso será contratado por 130 horas mensuales y 60 horas serán dedicadas al Programa ESG-CV; 60/130 x 100 = 46.2. (46.2% sería la respuesta para el prorrateo.)
</t>
        </r>
      </text>
    </comment>
    <comment ref="I32" authorId="0" shapeId="0" xr:uid="{07EED388-AB88-4B4F-8C54-F8BC88024701}">
      <text>
        <r>
          <rPr>
            <b/>
            <sz val="9"/>
            <color indexed="81"/>
            <rFont val="Tahoma"/>
            <family val="2"/>
          </rPr>
          <t xml:space="preserve">Programa ESG-CV
Sección g.8 no requiere acción. 
</t>
        </r>
        <r>
          <rPr>
            <sz val="9"/>
            <color indexed="81"/>
            <rFont val="Tahoma"/>
            <family val="2"/>
          </rPr>
          <t>El subtotal de cada recurso será calculado automáticamente con los datos entrados en las secciones g.4, g.5, g.6 y g.7.</t>
        </r>
        <r>
          <rPr>
            <b/>
            <sz val="9"/>
            <color indexed="81"/>
            <rFont val="Tahoma"/>
            <family val="2"/>
          </rPr>
          <t xml:space="preserve">
</t>
        </r>
      </text>
    </comment>
    <comment ref="J32" authorId="0" shapeId="0" xr:uid="{8A678E54-FE45-4BEA-B388-5AD147BE5DA1}">
      <text>
        <r>
          <rPr>
            <b/>
            <sz val="9"/>
            <color indexed="81"/>
            <rFont val="Tahoma"/>
            <family val="2"/>
          </rPr>
          <t xml:space="preserve">Programa ESG-CV
g.9. Instrucciones:
</t>
        </r>
        <r>
          <rPr>
            <sz val="9"/>
            <color indexed="81"/>
            <rFont val="Tahoma"/>
            <family val="2"/>
          </rPr>
          <t>- Indique el porciento (%) de beneficios marginales que solicita subvencionar para los empleados trabajando hacia los objetivos del Programa ESG-CV.
- Incluya solo el número. El documento lo convertirá en porciento (%).</t>
        </r>
      </text>
    </comment>
    <comment ref="B49" authorId="0" shapeId="0" xr:uid="{94853A09-5103-41A5-BF70-ABFA104AC8D8}">
      <text>
        <r>
          <rPr>
            <b/>
            <sz val="9"/>
            <color indexed="81"/>
            <rFont val="Tahoma"/>
            <family val="2"/>
          </rPr>
          <t xml:space="preserve">Programa ESG-CV
Lista de Posiciones y Honorarios Autorizados
</t>
        </r>
        <r>
          <rPr>
            <sz val="9"/>
            <color indexed="81"/>
            <rFont val="Tahoma"/>
            <family val="2"/>
          </rPr>
          <t>Componente: Albergue de Emergencia Regular</t>
        </r>
        <r>
          <rPr>
            <b/>
            <sz val="9"/>
            <color indexed="81"/>
            <rFont val="Tahoma"/>
            <family val="2"/>
          </rPr>
          <t xml:space="preserve">
</t>
        </r>
        <r>
          <rPr>
            <sz val="9"/>
            <color indexed="81"/>
            <rFont val="Tahoma"/>
            <family val="2"/>
          </rPr>
          <t xml:space="preserve">- Administrador del Proyecto - máximo: 1 ($30.00/hr)
- Manejador de Casos ($25.00/hr)
- Coordinador de Servicios ($25.00/hr)
- Trabajador Social Licenciado ($25.00/hr)
- Consejero Salud Mental Licenciado ($30.00/hr)
- Abogado Licenciado ($75.00/hr)
- Psicólogo Licenciado ($75.00/hr)
- Doctor en Medicina Licenciado ($75.00/hr)
- Enfermero Licenciado ($25.00/hr)
- Encargado de Almacén/Inventario ($15.00)
- Mantenimiento ($12.00/hr)
- Seguridad (varía)
- Chofer ($12.00/hr) 
- Cocinero ($15.00/hr)
- Asistente de Cocinero ($12.00/hr) 
- Maestro - solo aplica a centros licenciados ($15.00/hr)
- Asistente de Maestro - solo aplica a centros licenciados ($12.00/hr) </t>
        </r>
      </text>
    </comment>
    <comment ref="B50" authorId="0" shapeId="0" xr:uid="{842816E8-BD9D-48C9-BFCC-63865F7FF3B6}">
      <text>
        <r>
          <rPr>
            <b/>
            <sz val="9"/>
            <color indexed="81"/>
            <rFont val="Tahoma"/>
            <family val="2"/>
          </rPr>
          <t>Programa ESG-CV
h.1. Instrucciones:</t>
        </r>
        <r>
          <rPr>
            <sz val="9"/>
            <color indexed="81"/>
            <rFont val="Tahoma"/>
            <family val="2"/>
          </rPr>
          <t xml:space="preserve">
- Utilice una línea por cada recurso que subvencionará bajo el componente de Albergue de Emergencia Regular.
- Incluya en la celda el nombre de la posición del recurso según la lista de posiciones autorizadas por el Programa ESG-CV.
- De no estar solicitando la subvención de recursos bajo el componente de Albergue de Emergencia Regular coloque "N/A" en la primera celda bajo "h.1. Recursos".</t>
        </r>
      </text>
    </comment>
    <comment ref="C50" authorId="0" shapeId="0" xr:uid="{D06AB264-F0BD-433B-B2C7-D6917D274099}">
      <text>
        <r>
          <rPr>
            <b/>
            <sz val="9"/>
            <color indexed="81"/>
            <rFont val="Tahoma"/>
            <family val="2"/>
          </rPr>
          <t xml:space="preserve">Programa ESG-CV
h.2. Instrucciones:
</t>
        </r>
        <r>
          <rPr>
            <sz val="9"/>
            <color indexed="81"/>
            <rFont val="Tahoma"/>
            <family val="2"/>
          </rPr>
          <t>- Identifique la partida en el desglose/narrativo de presupuesto CV3 bajo la cual solicita la subvención del recurso (h.1.).
- Revise el número de identificación (ID) de la partida identificada.
- Incluya el ID de la partida en el espacio provisto para cada recurso.</t>
        </r>
      </text>
    </comment>
    <comment ref="D50" authorId="0" shapeId="0" xr:uid="{4197D758-D9EE-43DA-81B0-A66A7C763870}">
      <text>
        <r>
          <rPr>
            <b/>
            <sz val="9"/>
            <color indexed="81"/>
            <rFont val="Tahoma"/>
            <family val="2"/>
          </rPr>
          <t xml:space="preserve">Programa ESG-CV
h.3.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50" authorId="0" shapeId="0" xr:uid="{2010200F-F647-4E06-A74C-595F1AAD2410}">
      <text>
        <r>
          <rPr>
            <b/>
            <sz val="9"/>
            <color indexed="81"/>
            <rFont val="Tahoma"/>
            <family val="2"/>
          </rPr>
          <t xml:space="preserve">Programa ESG-CV
h.4.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50" authorId="0" shapeId="0" xr:uid="{79F39696-0A98-439B-BCAE-7FFCC40109EA}">
      <text>
        <r>
          <rPr>
            <b/>
            <sz val="9"/>
            <color indexed="81"/>
            <rFont val="Tahoma"/>
            <family val="2"/>
          </rPr>
          <t xml:space="preserve">Programa ESG-CV
h.5. Instrucciones:
</t>
        </r>
        <r>
          <rPr>
            <sz val="9"/>
            <color indexed="81"/>
            <rFont val="Tahoma"/>
            <family val="2"/>
          </rPr>
          <t>- Incluya la cantidad de horas por mes que subvencionará y le requerirá a cada recurso.</t>
        </r>
      </text>
    </comment>
    <comment ref="G50" authorId="0" shapeId="0" xr:uid="{AE45E6DB-60AF-4F92-B951-0FDEFD456C3E}">
      <text>
        <r>
          <rPr>
            <b/>
            <sz val="9"/>
            <color indexed="81"/>
            <rFont val="Tahoma"/>
            <family val="2"/>
          </rPr>
          <t xml:space="preserve">Programa ESG-CV
h.6. Instrucciones:
</t>
        </r>
        <r>
          <rPr>
            <sz val="9"/>
            <color indexed="81"/>
            <rFont val="Tahoma"/>
            <family val="2"/>
          </rPr>
          <t>- Incluya la cantidad de meses que subvencionará a cada recurso.</t>
        </r>
      </text>
    </comment>
    <comment ref="H50" authorId="0" shapeId="0" xr:uid="{9C4E5A9F-20B4-4254-AB2D-EB3C2D48D46F}">
      <text>
        <r>
          <rPr>
            <b/>
            <sz val="9"/>
            <color indexed="81"/>
            <rFont val="Tahoma"/>
            <family val="2"/>
          </rPr>
          <t xml:space="preserve">Programa ESG-CV
h.7.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h.5. e incluya el resultado en el espacio correspondiente.
- Ejemplo de cálculo: Recurso será contratado por 130 horas mensuales y 60 horas serán dedicadas al Programa ESG-CV; 60/130 x 100 = 46.2. (46.2% sería la respuesta para el prorrateo.)
</t>
        </r>
      </text>
    </comment>
    <comment ref="I50" authorId="0" shapeId="0" xr:uid="{D36F1728-118E-4857-B958-CA2E985D93B6}">
      <text>
        <r>
          <rPr>
            <b/>
            <sz val="9"/>
            <color indexed="81"/>
            <rFont val="Tahoma"/>
            <family val="2"/>
          </rPr>
          <t xml:space="preserve">Programa ESG-CV
Sección h.8 no requiere acción. 
</t>
        </r>
        <r>
          <rPr>
            <sz val="9"/>
            <color indexed="81"/>
            <rFont val="Tahoma"/>
            <family val="2"/>
          </rPr>
          <t>El subtotal de cada recurso será calculado automáticamente con los datos entrados en las secciones h.4, h.5, h.6 y h.7.</t>
        </r>
        <r>
          <rPr>
            <b/>
            <sz val="9"/>
            <color indexed="81"/>
            <rFont val="Tahoma"/>
            <family val="2"/>
          </rPr>
          <t xml:space="preserve">
</t>
        </r>
      </text>
    </comment>
    <comment ref="J50" authorId="0" shapeId="0" xr:uid="{6DF5ECE4-76E3-4CE8-B017-E50DDD937874}">
      <text>
        <r>
          <rPr>
            <b/>
            <sz val="9"/>
            <color indexed="81"/>
            <rFont val="Tahoma"/>
            <family val="2"/>
          </rPr>
          <t xml:space="preserve">Programa ESG-CV
h.9. Instrucciones:
</t>
        </r>
        <r>
          <rPr>
            <sz val="9"/>
            <color indexed="81"/>
            <rFont val="Tahoma"/>
            <family val="2"/>
          </rPr>
          <t>- Indique el porciento (%) de beneficios marginales que solicita subvencionar para los empleados trabajando hacia los objetivos del Programa ESG-CV.
- Incluya solo el número. El documento lo convertirá en porciento (%).</t>
        </r>
      </text>
    </comment>
    <comment ref="B73" authorId="0" shapeId="0" xr:uid="{D074F810-A2F6-4BBD-8653-5D32243B5A0A}">
      <text>
        <r>
          <rPr>
            <b/>
            <sz val="9"/>
            <color indexed="81"/>
            <rFont val="Tahoma"/>
            <family val="2"/>
          </rPr>
          <t xml:space="preserve">Programa ESG-CV
Lista de Posiciones y Honorarios Autorizados
</t>
        </r>
        <r>
          <rPr>
            <sz val="9"/>
            <color indexed="81"/>
            <rFont val="Tahoma"/>
            <family val="2"/>
          </rPr>
          <t>Componente: Albergue de Emergencia Temporero</t>
        </r>
        <r>
          <rPr>
            <b/>
            <sz val="9"/>
            <color indexed="81"/>
            <rFont val="Tahoma"/>
            <family val="2"/>
          </rPr>
          <t xml:space="preserve">
</t>
        </r>
        <r>
          <rPr>
            <sz val="9"/>
            <color indexed="81"/>
            <rFont val="Tahoma"/>
            <family val="2"/>
          </rPr>
          <t xml:space="preserve">- Administrador del Proyecto - máximo: 1 ($30.00/hr)
- Manejador de Casos ($25.00/hr)
- Coordinador de Servicios ($25.00/hr)
- Trabajador Social Licenciado ($25.00/hr)
- Consejero Salud Mental Licenciado ($30.00/hr)
- Abogado Licenciado ($75.00/hr)
- Psicólogo Licenciado ($75.00/hr)
- Doctor en Medicina Licenciado ($75.00/hr)
- Enfermero Licenciado ($25.00/hr)
- Encargado de Almacén/Inventario ($15.00)
- Mantenimiento ($12.00/hr)
- Seguridad (varía)
- Chofer ($12.00/hr) 
- Cocinero ($15.00/hr)
- Asistente de Cocinero ($12.00/hr) 
- Maestro - solo aplica a centros licenciados ($15.00/hr)
- Asistente de Maestro - solo aplica a centros licenciados ($12.00/hr) </t>
        </r>
      </text>
    </comment>
    <comment ref="B74" authorId="0" shapeId="0" xr:uid="{BD2099DC-5C9C-4294-8246-93A528AE5B47}">
      <text>
        <r>
          <rPr>
            <b/>
            <sz val="9"/>
            <color indexed="81"/>
            <rFont val="Tahoma"/>
            <family val="2"/>
          </rPr>
          <t>Programa ESG-CV
h.1. Instrucciones:</t>
        </r>
        <r>
          <rPr>
            <sz val="9"/>
            <color indexed="81"/>
            <rFont val="Tahoma"/>
            <family val="2"/>
          </rPr>
          <t xml:space="preserve">
- Utilice una línea por cada recurso que subvencionará bajo el componente de Albergue de Emergencia Temporero.
- Incluya en la celda el nombre de la posición del recurso según la lista de posiciones autorizadas por el Programa ESG-CV.
- De no estar solicitando la subvención de recursos bajo el componente de Albergue de Emergencia Temporero coloque "N/A" en la primera celda bajo "i.1. Recursos".</t>
        </r>
      </text>
    </comment>
    <comment ref="C74" authorId="0" shapeId="0" xr:uid="{3389D62C-15F7-44F3-94C6-445E59261206}">
      <text>
        <r>
          <rPr>
            <b/>
            <sz val="9"/>
            <color indexed="81"/>
            <rFont val="Tahoma"/>
            <family val="2"/>
          </rPr>
          <t xml:space="preserve">Programa ESG-CV
i.2. Instrucciones:
</t>
        </r>
        <r>
          <rPr>
            <sz val="9"/>
            <color indexed="81"/>
            <rFont val="Tahoma"/>
            <family val="2"/>
          </rPr>
          <t>- Identifique la partida en el desglose/narrativo de presupuesto CV3 bajo la cual solicita la subvención del recurso (i.1.).
- Revise el número de identificación (ID) de la partida identificada.
- Incluya el ID de la partida en el espacio provisto para cada recurso.</t>
        </r>
      </text>
    </comment>
    <comment ref="D74" authorId="0" shapeId="0" xr:uid="{D2232F5C-260E-4A14-8844-F3B48381857F}">
      <text>
        <r>
          <rPr>
            <b/>
            <sz val="9"/>
            <color indexed="81"/>
            <rFont val="Tahoma"/>
            <family val="2"/>
          </rPr>
          <t xml:space="preserve">Programa ESG-CV
i.3.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74" authorId="0" shapeId="0" xr:uid="{08E4D515-0886-4B45-B86B-8D954FD514EE}">
      <text>
        <r>
          <rPr>
            <b/>
            <sz val="9"/>
            <color indexed="81"/>
            <rFont val="Tahoma"/>
            <family val="2"/>
          </rPr>
          <t xml:space="preserve">Programa ESG-CV
i.4.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74" authorId="0" shapeId="0" xr:uid="{B04A8C5F-3C05-4400-91AB-EB6D530D7F6C}">
      <text>
        <r>
          <rPr>
            <b/>
            <sz val="9"/>
            <color indexed="81"/>
            <rFont val="Tahoma"/>
            <family val="2"/>
          </rPr>
          <t xml:space="preserve">Programa ESG-CV
i.5. Instrucciones:
</t>
        </r>
        <r>
          <rPr>
            <sz val="9"/>
            <color indexed="81"/>
            <rFont val="Tahoma"/>
            <family val="2"/>
          </rPr>
          <t>- Incluya la cantidad de horas por mes que subvencionará y le requerirá a cada recurso.</t>
        </r>
      </text>
    </comment>
    <comment ref="G74" authorId="0" shapeId="0" xr:uid="{9DD42436-6EBB-4120-B757-C1D670C33508}">
      <text>
        <r>
          <rPr>
            <b/>
            <sz val="9"/>
            <color indexed="81"/>
            <rFont val="Tahoma"/>
            <family val="2"/>
          </rPr>
          <t xml:space="preserve">Programa ESG-CV
i.6. Instrucciones:
</t>
        </r>
        <r>
          <rPr>
            <sz val="9"/>
            <color indexed="81"/>
            <rFont val="Tahoma"/>
            <family val="2"/>
          </rPr>
          <t>- Incluya la cantidad de meses que subvencionará a cada recurso.</t>
        </r>
      </text>
    </comment>
    <comment ref="H74" authorId="0" shapeId="0" xr:uid="{CBDFECF6-FBDE-4ADF-AFA5-5ACACCDD65F8}">
      <text>
        <r>
          <rPr>
            <b/>
            <sz val="9"/>
            <color indexed="81"/>
            <rFont val="Tahoma"/>
            <family val="2"/>
          </rPr>
          <t xml:space="preserve">Programa ESG-CV
i.7.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i.5. e incluya el resultado en el espacio correspondiente.
- Ejemplo de cálculo: Recurso será contratado por 130 horas mensuales y 60 horas serán dedicadas al Programa ESG-CV; 60/130 x 100 = 46.2. (46.2% sería la respuesta para el prorrateo.)
</t>
        </r>
      </text>
    </comment>
    <comment ref="I74" authorId="0" shapeId="0" xr:uid="{3C28DCD3-8A2F-4124-849C-382888042CB1}">
      <text>
        <r>
          <rPr>
            <b/>
            <sz val="9"/>
            <color indexed="81"/>
            <rFont val="Tahoma"/>
            <family val="2"/>
          </rPr>
          <t xml:space="preserve">Programa ESG-CV
Sección i.8 no requiere acción. 
</t>
        </r>
        <r>
          <rPr>
            <sz val="9"/>
            <color indexed="81"/>
            <rFont val="Tahoma"/>
            <family val="2"/>
          </rPr>
          <t>El subtotal de cada recurso será calculado automáticamente con los datos entrados en las secciones i.4, i.5, i.6 y i.7.</t>
        </r>
        <r>
          <rPr>
            <b/>
            <sz val="9"/>
            <color indexed="81"/>
            <rFont val="Tahoma"/>
            <family val="2"/>
          </rPr>
          <t xml:space="preserve">
</t>
        </r>
      </text>
    </comment>
    <comment ref="J74" authorId="0" shapeId="0" xr:uid="{E21FF766-46FF-4960-93FD-574D48D3A7F0}">
      <text>
        <r>
          <rPr>
            <b/>
            <sz val="9"/>
            <color indexed="81"/>
            <rFont val="Tahoma"/>
            <family val="2"/>
          </rPr>
          <t xml:space="preserve">Programa ESG-CV
i.9. Instrucciones:
</t>
        </r>
        <r>
          <rPr>
            <sz val="9"/>
            <color indexed="81"/>
            <rFont val="Tahoma"/>
            <family val="2"/>
          </rPr>
          <t>- Indique el porciento (%) de beneficios marginales que solicita subvencionar para los empleados trabajando hacia los objetivos del Programa ESG-CV.
- Incluya solo el número. El documento lo convertirá en porciento (%).</t>
        </r>
      </text>
    </comment>
    <comment ref="B97" authorId="0" shapeId="0" xr:uid="{58F1504D-05B2-4F96-B3FC-85691CC63E6F}">
      <text>
        <r>
          <rPr>
            <b/>
            <sz val="9"/>
            <color indexed="81"/>
            <rFont val="Tahoma"/>
            <charset val="1"/>
          </rPr>
          <t xml:space="preserve">Programa ESG-CV
Lista de Posiciones y Honorarios Autorizados
</t>
        </r>
        <r>
          <rPr>
            <sz val="9"/>
            <color indexed="81"/>
            <rFont val="Tahoma"/>
            <family val="2"/>
          </rPr>
          <t xml:space="preserve">Componente: Alcance en la Calle
- Manejador de Casos ($25.00/hr)
- Coordinador de Servicios ($25.00/hr)
- Trabajador Social Licenciado ($25.00/hr)
- Consejero Salud Mental Licenciado ($30.00/hr)
- Psicólogo Licenciado ($75.00/hr)
- Doctor en Medicina Licenciado ($75.00/hr)
- Enfermero Licenciado ($25.00/hr)
- Chofer ($12.00/hr) </t>
        </r>
      </text>
    </comment>
    <comment ref="B98" authorId="0" shapeId="0" xr:uid="{BBF2EAA8-6E4A-48DA-A4B1-241A920AE122}">
      <text>
        <r>
          <rPr>
            <b/>
            <sz val="9"/>
            <color indexed="81"/>
            <rFont val="Tahoma"/>
            <family val="2"/>
          </rPr>
          <t>Programa ESG-CV
j.1. Instrucciones:</t>
        </r>
        <r>
          <rPr>
            <sz val="9"/>
            <color indexed="81"/>
            <rFont val="Tahoma"/>
            <family val="2"/>
          </rPr>
          <t xml:space="preserve">
- Utilice una línea por cada recurso que subvencionará bajo el componente de Alcance en la Calle.
- Incluya en la celda el nombre de la posición del recurso según la lista de posiciones autorizadas por el Programa ESG-CV.
- De no estar solicitando la subvención de recursos bajo el componente de Alcance en la Calle coloque "N/A" en la primera celda bajo "j.1. Recursos".</t>
        </r>
      </text>
    </comment>
    <comment ref="C98" authorId="0" shapeId="0" xr:uid="{FA2B01FD-4B12-4DC4-9E47-49781F215246}">
      <text>
        <r>
          <rPr>
            <b/>
            <sz val="9"/>
            <color indexed="81"/>
            <rFont val="Tahoma"/>
            <family val="2"/>
          </rPr>
          <t xml:space="preserve">Programa ESG-CV
j.2. Instrucciones:
</t>
        </r>
        <r>
          <rPr>
            <sz val="9"/>
            <color indexed="81"/>
            <rFont val="Tahoma"/>
            <family val="2"/>
          </rPr>
          <t>- Identifique la partida en el desglose/narrativo de presupuesto CV3 bajo la cual solicita la subvención del recurso (j.1.).
- Revise el número de identificación (ID) de la partida identificada.
- Incluya el ID de la partida en el espacio provisto para cada recurso.</t>
        </r>
      </text>
    </comment>
    <comment ref="D98" authorId="0" shapeId="0" xr:uid="{974B25B5-0EDC-45FC-9B58-6F7022B4965C}">
      <text>
        <r>
          <rPr>
            <b/>
            <sz val="9"/>
            <color indexed="81"/>
            <rFont val="Tahoma"/>
            <family val="2"/>
          </rPr>
          <t xml:space="preserve">Programa ESG-CV
j.3.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98" authorId="0" shapeId="0" xr:uid="{A5662CF5-51FB-447B-87A7-1448A1D771AA}">
      <text>
        <r>
          <rPr>
            <b/>
            <sz val="9"/>
            <color indexed="81"/>
            <rFont val="Tahoma"/>
            <family val="2"/>
          </rPr>
          <t xml:space="preserve">Programa ESG-CV
j.4.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98" authorId="0" shapeId="0" xr:uid="{15791D89-AEFB-4E0E-8CAF-A6D53C409829}">
      <text>
        <r>
          <rPr>
            <b/>
            <sz val="9"/>
            <color indexed="81"/>
            <rFont val="Tahoma"/>
            <family val="2"/>
          </rPr>
          <t xml:space="preserve">Programa ESG-CV
j.5. Instrucciones:
</t>
        </r>
        <r>
          <rPr>
            <sz val="9"/>
            <color indexed="81"/>
            <rFont val="Tahoma"/>
            <family val="2"/>
          </rPr>
          <t>- Incluya la cantidad de horas por mes que subvencionará y le requerirá a cada recurso.</t>
        </r>
      </text>
    </comment>
    <comment ref="G98" authorId="0" shapeId="0" xr:uid="{808B5091-929C-4CD7-ABCA-47EB37DFA682}">
      <text>
        <r>
          <rPr>
            <b/>
            <sz val="9"/>
            <color indexed="81"/>
            <rFont val="Tahoma"/>
            <family val="2"/>
          </rPr>
          <t xml:space="preserve">Programa ESG-CV
j.6. Instrucciones:
</t>
        </r>
        <r>
          <rPr>
            <sz val="9"/>
            <color indexed="81"/>
            <rFont val="Tahoma"/>
            <family val="2"/>
          </rPr>
          <t>- Incluya la cantidad de meses que subvencionará a cada recurso.</t>
        </r>
      </text>
    </comment>
    <comment ref="H98" authorId="0" shapeId="0" xr:uid="{FC2D901C-8A81-4271-811B-516EEF9BF375}">
      <text>
        <r>
          <rPr>
            <b/>
            <sz val="9"/>
            <color indexed="81"/>
            <rFont val="Tahoma"/>
            <family val="2"/>
          </rPr>
          <t xml:space="preserve">Programa ESG-CV
j.7.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j.5. e incluya el resultado en el espacio correspondiente.
- Ejemplo de cálculo: Recurso será contratado por 130 horas mensuales y 60 horas serán dedicadas al Programa ESG-CV; 60/130 x 100 = 46.2. (46.2% sería la respuesta para el prorrateo.)
</t>
        </r>
      </text>
    </comment>
    <comment ref="I98" authorId="0" shapeId="0" xr:uid="{EE756783-D610-4DC4-987E-D4F350ECA976}">
      <text>
        <r>
          <rPr>
            <b/>
            <sz val="9"/>
            <color indexed="81"/>
            <rFont val="Tahoma"/>
            <family val="2"/>
          </rPr>
          <t xml:space="preserve">Programa ESG-CV
Sección j.8 no requiere acción. 
</t>
        </r>
        <r>
          <rPr>
            <sz val="9"/>
            <color indexed="81"/>
            <rFont val="Tahoma"/>
            <family val="2"/>
          </rPr>
          <t>El subtotal de cada recurso será calculado automáticamente con los datos entrados en las secciones j.4, j.5, j.6 y j.7.</t>
        </r>
        <r>
          <rPr>
            <b/>
            <sz val="9"/>
            <color indexed="81"/>
            <rFont val="Tahoma"/>
            <family val="2"/>
          </rPr>
          <t xml:space="preserve">
</t>
        </r>
      </text>
    </comment>
    <comment ref="J98" authorId="0" shapeId="0" xr:uid="{0F3A1519-2D99-4E3E-868B-C3FF95670F45}">
      <text>
        <r>
          <rPr>
            <b/>
            <sz val="9"/>
            <color indexed="81"/>
            <rFont val="Tahoma"/>
            <family val="2"/>
          </rPr>
          <t xml:space="preserve">Programa ESG-CV
j.9. Instrucciones:
</t>
        </r>
        <r>
          <rPr>
            <sz val="9"/>
            <color indexed="81"/>
            <rFont val="Tahoma"/>
            <family val="2"/>
          </rPr>
          <t>- Indique el porciento (%) de beneficios marginales que solicita subvencionar para los empleados trabajando hacia los objetivos del Programa ESG-CV.
- Incluya solo el número. El documento lo convertirá en porciento (%).</t>
        </r>
      </text>
    </comment>
    <comment ref="B115" authorId="0" shapeId="0" xr:uid="{7D5D4C0B-C0F0-442D-987D-AF58E126A1DA}">
      <text>
        <r>
          <rPr>
            <b/>
            <sz val="9"/>
            <color indexed="81"/>
            <rFont val="Tahoma"/>
            <family val="2"/>
          </rPr>
          <t xml:space="preserve">Programa ESG-CV
Lista de Posiciones y Honorarios Autorizados
</t>
        </r>
        <r>
          <rPr>
            <sz val="9"/>
            <color indexed="81"/>
            <rFont val="Tahoma"/>
            <family val="2"/>
          </rPr>
          <t>Componente: HMIS</t>
        </r>
        <r>
          <rPr>
            <b/>
            <sz val="9"/>
            <color indexed="81"/>
            <rFont val="Tahoma"/>
            <family val="2"/>
          </rPr>
          <t xml:space="preserve">
</t>
        </r>
        <r>
          <rPr>
            <sz val="9"/>
            <color indexed="81"/>
            <rFont val="Tahoma"/>
            <family val="2"/>
          </rPr>
          <t>- Personal de Entrada de Datos / Data Entry ($10.00/hr)</t>
        </r>
      </text>
    </comment>
    <comment ref="B116" authorId="0" shapeId="0" xr:uid="{4F4682AE-EA54-48CB-B401-FA95DDA24150}">
      <text>
        <r>
          <rPr>
            <b/>
            <sz val="9"/>
            <color indexed="81"/>
            <rFont val="Tahoma"/>
            <family val="2"/>
          </rPr>
          <t>Programa ESG-CV
k.1. Instrucciones:</t>
        </r>
        <r>
          <rPr>
            <sz val="9"/>
            <color indexed="81"/>
            <rFont val="Tahoma"/>
            <family val="2"/>
          </rPr>
          <t xml:space="preserve">
- Utilice una línea por cada recurso que subvencionará bajo el componente de HMIS. 
- Incluya en la celda el nombre de la posición del recurso según la lista de posiciones autorizadas por el Programa ESG-CV.
- De no estar solicitando la subvención de recursos bajo el componente de HMIS coloque "N/A" en la primera celda bajo "k.1. Recursos".</t>
        </r>
      </text>
    </comment>
    <comment ref="C116" authorId="0" shapeId="0" xr:uid="{A9DE6690-B758-4E3B-BB87-C12E0C3E2E33}">
      <text>
        <r>
          <rPr>
            <b/>
            <sz val="9"/>
            <color indexed="81"/>
            <rFont val="Tahoma"/>
            <family val="2"/>
          </rPr>
          <t xml:space="preserve">Programa ESG-CV
k.2. Instrucciones:
</t>
        </r>
        <r>
          <rPr>
            <sz val="9"/>
            <color indexed="81"/>
            <rFont val="Tahoma"/>
            <family val="2"/>
          </rPr>
          <t>- Identifique la partida en el desglose/narrativo de presupuesto CV3 bajo la cual solicita la subvención del recurso (k.1.).
- Revise el número de identificación (ID) de la partida identificada.
- Incluya el ID de la partida en el espacio provisto para cada recurso.</t>
        </r>
      </text>
    </comment>
    <comment ref="D116" authorId="0" shapeId="0" xr:uid="{C90AE276-6EE6-40CB-9AE3-96B6C1418792}">
      <text>
        <r>
          <rPr>
            <b/>
            <sz val="9"/>
            <color indexed="81"/>
            <rFont val="Tahoma"/>
            <family val="2"/>
          </rPr>
          <t xml:space="preserve">Programa ESG-CV
k.3.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116" authorId="0" shapeId="0" xr:uid="{49EDD397-E7D5-4475-8A45-5DF7E873A827}">
      <text>
        <r>
          <rPr>
            <b/>
            <sz val="9"/>
            <color indexed="81"/>
            <rFont val="Tahoma"/>
            <family val="2"/>
          </rPr>
          <t xml:space="preserve">Programa ESG-CV
k.4.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116" authorId="0" shapeId="0" xr:uid="{637F07AB-3523-415C-9EF9-419B6DE23B37}">
      <text>
        <r>
          <rPr>
            <b/>
            <sz val="9"/>
            <color indexed="81"/>
            <rFont val="Tahoma"/>
            <family val="2"/>
          </rPr>
          <t xml:space="preserve">Programa ESG-CV
k.5. Instrucciones:
</t>
        </r>
        <r>
          <rPr>
            <sz val="9"/>
            <color indexed="81"/>
            <rFont val="Tahoma"/>
            <family val="2"/>
          </rPr>
          <t>- Incluya la cantidad de horas por mes que subvencionará y le requerirá a cada recurso.</t>
        </r>
      </text>
    </comment>
    <comment ref="G116" authorId="0" shapeId="0" xr:uid="{78717D54-E21B-42C5-BB4F-D000A15672AE}">
      <text>
        <r>
          <rPr>
            <b/>
            <sz val="9"/>
            <color indexed="81"/>
            <rFont val="Tahoma"/>
            <family val="2"/>
          </rPr>
          <t xml:space="preserve">Programa ESG-CV
k.6. Instrucciones:
</t>
        </r>
        <r>
          <rPr>
            <sz val="9"/>
            <color indexed="81"/>
            <rFont val="Tahoma"/>
            <family val="2"/>
          </rPr>
          <t>- Incluya la cantidad de meses que subvencionará a cada recurso.</t>
        </r>
      </text>
    </comment>
    <comment ref="H116" authorId="0" shapeId="0" xr:uid="{04358C6D-F5D9-4221-BCDB-463DBB822307}">
      <text>
        <r>
          <rPr>
            <b/>
            <sz val="9"/>
            <color indexed="81"/>
            <rFont val="Tahoma"/>
            <family val="2"/>
          </rPr>
          <t xml:space="preserve">Programa ESG-CV
k.7.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k.5. e incluya el resultado en el espacio correspondiente.
- Ejemplo de cálculo: Recurso será contratado por 130 horas mensuales y 60 horas serán dedicadas al Programa ESG-CV; 60/130 x 100 = 46.2. (46.2% sería la respuesta para el prorrateo.)
</t>
        </r>
      </text>
    </comment>
    <comment ref="I116" authorId="0" shapeId="0" xr:uid="{5B846E31-E4DB-4EF1-9F68-E8EB23C6F21D}">
      <text>
        <r>
          <rPr>
            <b/>
            <sz val="9"/>
            <color indexed="81"/>
            <rFont val="Tahoma"/>
            <family val="2"/>
          </rPr>
          <t xml:space="preserve">Programa ESG-CV
Sección k.8 no requiere acción. 
</t>
        </r>
        <r>
          <rPr>
            <sz val="9"/>
            <color indexed="81"/>
            <rFont val="Tahoma"/>
            <family val="2"/>
          </rPr>
          <t>El subtotal de cada recurso será calculado automáticamente con los datos entrados en las secciones k.4, k.5, k.6 y k.7.</t>
        </r>
        <r>
          <rPr>
            <b/>
            <sz val="9"/>
            <color indexed="81"/>
            <rFont val="Tahoma"/>
            <family val="2"/>
          </rPr>
          <t xml:space="preserve">
</t>
        </r>
      </text>
    </comment>
    <comment ref="J116" authorId="0" shapeId="0" xr:uid="{690B9DEE-21DF-49BB-8842-8533DB01525F}">
      <text>
        <r>
          <rPr>
            <b/>
            <sz val="9"/>
            <color indexed="81"/>
            <rFont val="Tahoma"/>
            <family val="2"/>
          </rPr>
          <t xml:space="preserve">Programa ESG-CV
k.9. Instrucciones:
</t>
        </r>
        <r>
          <rPr>
            <sz val="9"/>
            <color indexed="81"/>
            <rFont val="Tahoma"/>
            <family val="2"/>
          </rPr>
          <t>- Indique el porciento (%) de beneficios marginales que solicita subvencionar para los empleados trabajando hacia los objetivos del Programa ESG-CV.
- Incluya solo el número. El documento lo convertirá en porciento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Pamela M. Figueroa-Rivera</author>
  </authors>
  <commentList>
    <comment ref="B5" authorId="0" shapeId="0" xr:uid="{3D5F8AEF-576C-40A0-A78D-6C94FDCA36B6}">
      <text>
        <r>
          <rPr>
            <b/>
            <sz val="9"/>
            <color indexed="81"/>
            <rFont val="Tahoma"/>
            <family val="2"/>
          </rPr>
          <t xml:space="preserve">Programa ESG-CV
a. Instrucciones:
</t>
        </r>
        <r>
          <rPr>
            <sz val="9"/>
            <color indexed="81"/>
            <rFont val="Tahoma"/>
            <family val="2"/>
          </rPr>
          <t>- Incluya el nombre completo de la entidad proponente/subrecipiente (OSFL u Municipio) en el espacio provisto.</t>
        </r>
      </text>
    </comment>
    <comment ref="B6" authorId="0" shapeId="0" xr:uid="{CA016E5A-2667-4BF9-B6F0-DF5F04C4CAF6}">
      <text>
        <r>
          <rPr>
            <b/>
            <sz val="9"/>
            <color indexed="81"/>
            <rFont val="Tahoma"/>
            <family val="2"/>
          </rPr>
          <t xml:space="preserve">Programa ESG-CV
b. Instrucciones:
</t>
        </r>
        <r>
          <rPr>
            <sz val="9"/>
            <color indexed="81"/>
            <rFont val="Tahoma"/>
            <family val="2"/>
          </rPr>
          <t>- Incluya el nombre del proyecto (de ser distinto al nombre de la entidad) en el espacio provisto.</t>
        </r>
      </text>
    </comment>
    <comment ref="B7" authorId="0" shapeId="0" xr:uid="{538A6B3A-4214-4A7B-AD2C-B6F63900F55D}">
      <text>
        <r>
          <rPr>
            <b/>
            <sz val="9"/>
            <color indexed="81"/>
            <rFont val="Tahoma"/>
            <family val="2"/>
          </rPr>
          <t xml:space="preserve">Programa ESG-CV
c. Instrucciones:
</t>
        </r>
        <r>
          <rPr>
            <sz val="9"/>
            <color indexed="81"/>
            <rFont val="Tahoma"/>
            <family val="2"/>
          </rPr>
          <t>- De estar solicitando una subvención de fondos al Programa ESG-CV, indique el número de subvención para el cual somete propuesta (ejemplo: Propuesta ESG-CV3).
- De haber sido otorgado un contrato de delegación de fondos ESG-CV, indique el número del contrato registrado (ejemplo: 2022-xxxxxx).
- De estar sometiendo una versión revisada del presupuesto original de una delegación de fondos ESG-CV, indique el número de contrato del contrato registrado para el cual somete la actualización presupuestaria.</t>
        </r>
      </text>
    </comment>
    <comment ref="B9" authorId="0" shapeId="0" xr:uid="{044F234A-2EB4-4662-9F73-2063649C04B4}">
      <text>
        <r>
          <rPr>
            <b/>
            <sz val="9"/>
            <color indexed="81"/>
            <rFont val="Tahoma"/>
            <family val="2"/>
          </rPr>
          <t>Programa ESG-CV</t>
        </r>
        <r>
          <rPr>
            <sz val="9"/>
            <color indexed="81"/>
            <rFont val="Tahoma"/>
            <family val="2"/>
          </rPr>
          <t xml:space="preserve">
</t>
        </r>
        <r>
          <rPr>
            <b/>
            <sz val="9"/>
            <color indexed="81"/>
            <rFont val="Tahoma"/>
            <family val="2"/>
          </rPr>
          <t xml:space="preserve">Sección "d. Subtotales" ni las subsecciones d.1 - d.6 requieren acción. 
</t>
        </r>
        <r>
          <rPr>
            <sz val="9"/>
            <color indexed="81"/>
            <rFont val="Tahoma"/>
            <family val="2"/>
          </rPr>
          <t>Estas serán calculadas automáticamente con los datos entrados en las Secciones f-j.</t>
        </r>
      </text>
    </comment>
    <comment ref="H9" authorId="0" shapeId="0" xr:uid="{A2618A47-3171-4C75-BBA1-BBE4B83165F0}">
      <text>
        <r>
          <rPr>
            <b/>
            <sz val="9"/>
            <color indexed="81"/>
            <rFont val="Tahoma"/>
            <family val="2"/>
          </rPr>
          <t xml:space="preserve">Programa ESG-CV
Sección e. no requiere acción.
</t>
        </r>
        <r>
          <rPr>
            <sz val="9"/>
            <color indexed="81"/>
            <rFont val="Tahoma"/>
            <family val="2"/>
          </rPr>
          <t>Esta será calculada con los resultados de la Sección d.</t>
        </r>
      </text>
    </comment>
    <comment ref="B13" authorId="0" shapeId="0" xr:uid="{257DAA76-32BF-4947-87EE-B3229C00533E}">
      <text>
        <r>
          <rPr>
            <b/>
            <sz val="9"/>
            <color indexed="81"/>
            <rFont val="Tahoma"/>
            <family val="2"/>
          </rPr>
          <t xml:space="preserve">Programa ESG-CV
Lista de Posiciones y Honorarios Autorizados
</t>
        </r>
        <r>
          <rPr>
            <sz val="9"/>
            <color indexed="81"/>
            <rFont val="Tahoma"/>
            <family val="2"/>
          </rPr>
          <t>Componente: Prevención</t>
        </r>
        <r>
          <rPr>
            <b/>
            <sz val="9"/>
            <color indexed="81"/>
            <rFont val="Tahoma"/>
            <family val="2"/>
          </rPr>
          <t xml:space="preserve">
</t>
        </r>
        <r>
          <rPr>
            <sz val="9"/>
            <color indexed="81"/>
            <rFont val="Tahoma"/>
            <family val="2"/>
          </rPr>
          <t xml:space="preserve">- Manejador de Casos ($25.00/hr)
- Coordinador de Servicios ($25.00/hr)
- Trabajador Social Licenciado ($25.00/hr)
- Consejero Salud Mental Licenciado ($30.00/hr)
</t>
        </r>
      </text>
    </comment>
    <comment ref="B14" authorId="0" shapeId="0" xr:uid="{1628F9AF-8377-4898-8C1F-B77CF1DD193A}">
      <text>
        <r>
          <rPr>
            <b/>
            <sz val="9"/>
            <color indexed="81"/>
            <rFont val="Tahoma"/>
            <family val="2"/>
          </rPr>
          <t>Programa ESG-CV
f.1. Instrucciones:</t>
        </r>
        <r>
          <rPr>
            <sz val="9"/>
            <color indexed="81"/>
            <rFont val="Tahoma"/>
            <family val="2"/>
          </rPr>
          <t xml:space="preserve">
- Utilice una línea por cada recurso que subvencionará bajo el componente de Prevención. 
- Incluya en la celda el nombre de la posición del recurso según la lista de posiciones autorizadas por el Programa ESG-CV.
- De no estar solicitando la subvención de recursos bajo el componente de Prevención, coloque "N/A" en la primera celda bajo "f.1. Recursos".</t>
        </r>
      </text>
    </comment>
    <comment ref="C14" authorId="0" shapeId="0" xr:uid="{5E502A9F-8004-4443-A3E3-69F2B2E554A3}">
      <text>
        <r>
          <rPr>
            <b/>
            <sz val="9"/>
            <color indexed="81"/>
            <rFont val="Tahoma"/>
            <family val="2"/>
          </rPr>
          <t xml:space="preserve">Programa ESG-CV
f.2. Instrucciones:
</t>
        </r>
        <r>
          <rPr>
            <sz val="9"/>
            <color indexed="81"/>
            <rFont val="Tahoma"/>
            <family val="2"/>
          </rPr>
          <t>- Identifique la partida en el desglose/narrativo de presupuesto CV3 bajo la cual solicita la subvención del recurso (f.1.).
- Revise el número de identificación (ID) de la partida identificada.
- Incluya el ID de la partida en el espacio provisto para cada recurso.</t>
        </r>
      </text>
    </comment>
    <comment ref="D14" authorId="0" shapeId="0" xr:uid="{C500C13C-C4C0-4F33-B07B-091DDFC186EC}">
      <text>
        <r>
          <rPr>
            <b/>
            <sz val="9"/>
            <color indexed="81"/>
            <rFont val="Tahoma"/>
            <family val="2"/>
          </rPr>
          <t xml:space="preserve">Programa ESG-CV
f.3.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14" authorId="0" shapeId="0" xr:uid="{37AD9D53-DDB3-4514-AEFD-D65DC3A5EC9A}">
      <text>
        <r>
          <rPr>
            <b/>
            <sz val="9"/>
            <color indexed="81"/>
            <rFont val="Tahoma"/>
            <family val="2"/>
          </rPr>
          <t xml:space="preserve">Programa ESG-CV
f.4.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14" authorId="0" shapeId="0" xr:uid="{EFAFD37D-29AC-4995-9448-955A1FE4D617}">
      <text>
        <r>
          <rPr>
            <b/>
            <sz val="9"/>
            <color indexed="81"/>
            <rFont val="Tahoma"/>
            <family val="2"/>
          </rPr>
          <t xml:space="preserve">Programa ESG-CV
f.5. Instrucciones:
</t>
        </r>
        <r>
          <rPr>
            <sz val="9"/>
            <color indexed="81"/>
            <rFont val="Tahoma"/>
            <family val="2"/>
          </rPr>
          <t>- Incluya la cantidad de horas por mes que subvencionará y le requerirá a cada recurso.</t>
        </r>
      </text>
    </comment>
    <comment ref="G14" authorId="0" shapeId="0" xr:uid="{49534B0D-6E62-4EF6-88D8-33A434B96118}">
      <text>
        <r>
          <rPr>
            <b/>
            <sz val="9"/>
            <color indexed="81"/>
            <rFont val="Tahoma"/>
            <family val="2"/>
          </rPr>
          <t xml:space="preserve">Programa ESG-CV
f.6. Instrucciones:
</t>
        </r>
        <r>
          <rPr>
            <sz val="9"/>
            <color indexed="81"/>
            <rFont val="Tahoma"/>
            <family val="2"/>
          </rPr>
          <t>- Incluya la cantidad de meses que subvencionará a cada recurso.</t>
        </r>
      </text>
    </comment>
    <comment ref="H14" authorId="0" shapeId="0" xr:uid="{88AE4FAC-B94F-469F-9695-39FE961E8081}">
      <text>
        <r>
          <rPr>
            <b/>
            <sz val="9"/>
            <color indexed="81"/>
            <rFont val="Tahoma"/>
            <family val="2"/>
          </rPr>
          <t xml:space="preserve">Programa ESG-CV
f.7.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f.5. e incluya el resultado en el espacio correspondiente.
- Ejemplo de cálculo: Recurso será contratado por 130 horas mensuales y 60 horas serán dedicadas al Programa ESG-CV; 60/130 x 100 = 46.2. (46.2% sería la respuesta para el prorrateo.)
</t>
        </r>
      </text>
    </comment>
    <comment ref="I14" authorId="0" shapeId="0" xr:uid="{68E533A5-05B9-4760-878E-F2B5946C93D0}">
      <text>
        <r>
          <rPr>
            <b/>
            <sz val="9"/>
            <color indexed="81"/>
            <rFont val="Tahoma"/>
            <family val="2"/>
          </rPr>
          <t xml:space="preserve">Programa ESG-CV
Sección f.8 no requiere acción. 
</t>
        </r>
        <r>
          <rPr>
            <sz val="9"/>
            <color indexed="81"/>
            <rFont val="Tahoma"/>
            <family val="2"/>
          </rPr>
          <t>El subtotal de cada recurso será calculado automáticamente con los datos entrados en las secciones f.4, f.5, f.6 y f.7.</t>
        </r>
        <r>
          <rPr>
            <b/>
            <sz val="9"/>
            <color indexed="81"/>
            <rFont val="Tahoma"/>
            <family val="2"/>
          </rPr>
          <t xml:space="preserve">
</t>
        </r>
      </text>
    </comment>
    <comment ref="J14" authorId="0" shapeId="0" xr:uid="{A9902BEA-D382-4339-B021-AE19C23DA228}">
      <text>
        <r>
          <rPr>
            <b/>
            <sz val="9"/>
            <color indexed="81"/>
            <rFont val="Tahoma"/>
            <family val="2"/>
          </rPr>
          <t xml:space="preserve">Programa ESG-CV
Sección f.9 no requiere acción. 
</t>
        </r>
        <r>
          <rPr>
            <sz val="9"/>
            <color indexed="81"/>
            <rFont val="Tahoma"/>
            <family val="2"/>
          </rPr>
          <t>El 10% a retener por cada recurso/contratista según requerido por el Departamento de Hacienda será calculado automáticamente con los datos entrados en las secciones f.4, f.5, f.6, f.7 y el resultado de la sección f.8.</t>
        </r>
      </text>
    </comment>
    <comment ref="B31" authorId="0" shapeId="0" xr:uid="{B1440080-5A63-4698-B7DC-B077BF4C73BF}">
      <text>
        <r>
          <rPr>
            <b/>
            <sz val="9"/>
            <color indexed="81"/>
            <rFont val="Tahoma"/>
            <family val="2"/>
          </rPr>
          <t xml:space="preserve">Programa ESG-CV
Lista de Posiciones y Honorarios Autorizados
</t>
        </r>
        <r>
          <rPr>
            <sz val="9"/>
            <color indexed="81"/>
            <rFont val="Tahoma"/>
            <family val="2"/>
          </rPr>
          <t>Componente: Realojamiento Rápido</t>
        </r>
        <r>
          <rPr>
            <b/>
            <sz val="9"/>
            <color indexed="81"/>
            <rFont val="Tahoma"/>
            <family val="2"/>
          </rPr>
          <t xml:space="preserve">
</t>
        </r>
        <r>
          <rPr>
            <sz val="9"/>
            <color indexed="81"/>
            <rFont val="Tahoma"/>
            <family val="2"/>
          </rPr>
          <t>- Manejador de Casos ($25.00/hr)
- Coordinador de Servicios ($25.00/hr)
- Trabajador Social Licenciado ($25.00/hr)
- Consejero Salud Mental Licenciado ($30.00/hr)</t>
        </r>
      </text>
    </comment>
    <comment ref="B32" authorId="0" shapeId="0" xr:uid="{86880D33-318B-4707-8F3E-1DDEFF5310D7}">
      <text>
        <r>
          <rPr>
            <b/>
            <sz val="9"/>
            <color indexed="81"/>
            <rFont val="Tahoma"/>
            <family val="2"/>
          </rPr>
          <t>Programa ESG-CV
g.1. Instrucciones:</t>
        </r>
        <r>
          <rPr>
            <sz val="9"/>
            <color indexed="81"/>
            <rFont val="Tahoma"/>
            <family val="2"/>
          </rPr>
          <t xml:space="preserve">
- Utilice una línea por cada recurso que subvencionará bajo el componente de Realojamiento Rápido. 
- Incluya en la celda el nombre de la posición del recurso según la lista de posiciones autorizadas por el Programa ESG-CV.
- De no estar solicitando la subvención de recursos bajo el componente de Realojamiento Rápido coloque "N/A" en la primera celda bajo "g.1. Recursos".</t>
        </r>
      </text>
    </comment>
    <comment ref="C32" authorId="0" shapeId="0" xr:uid="{0823AF5B-66EA-403A-BDE8-2B2A0884F1E0}">
      <text>
        <r>
          <rPr>
            <b/>
            <sz val="9"/>
            <color indexed="81"/>
            <rFont val="Tahoma"/>
            <family val="2"/>
          </rPr>
          <t xml:space="preserve">Programa ESG-CV
g.2. Instrucciones:
</t>
        </r>
        <r>
          <rPr>
            <sz val="9"/>
            <color indexed="81"/>
            <rFont val="Tahoma"/>
            <family val="2"/>
          </rPr>
          <t>- Identifique la partida en el desglose/narrativo de presupuesto CV3 bajo la cual solicita la subvención del recurso (g.1.).
- Revise el número de identificación (ID) de la partida identificada.
- Incluya el ID de la partida en el espacio provisto para cada recurso.</t>
        </r>
      </text>
    </comment>
    <comment ref="D32" authorId="0" shapeId="0" xr:uid="{2E32CE09-23FF-404B-A657-C3E023819C82}">
      <text>
        <r>
          <rPr>
            <b/>
            <sz val="9"/>
            <color indexed="81"/>
            <rFont val="Tahoma"/>
            <family val="2"/>
          </rPr>
          <t xml:space="preserve">Programa ESG-CV
g.3.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32" authorId="0" shapeId="0" xr:uid="{D4490A3C-D74E-4E31-A18A-9C5A9A7F6FAF}">
      <text>
        <r>
          <rPr>
            <b/>
            <sz val="9"/>
            <color indexed="81"/>
            <rFont val="Tahoma"/>
            <family val="2"/>
          </rPr>
          <t xml:space="preserve">Programa ESG-CV
g.4.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32" authorId="0" shapeId="0" xr:uid="{4AD0EC4F-6E65-4F4A-A655-EEAF2FB55BBA}">
      <text>
        <r>
          <rPr>
            <b/>
            <sz val="9"/>
            <color indexed="81"/>
            <rFont val="Tahoma"/>
            <family val="2"/>
          </rPr>
          <t xml:space="preserve">Programa ESG-CV
g.5. Instrucciones:
</t>
        </r>
        <r>
          <rPr>
            <sz val="9"/>
            <color indexed="81"/>
            <rFont val="Tahoma"/>
            <family val="2"/>
          </rPr>
          <t>- Incluya la cantidad de horas por mes que subvencionará y le requerirá a cada recurso.</t>
        </r>
      </text>
    </comment>
    <comment ref="G32" authorId="0" shapeId="0" xr:uid="{F295348A-AF2E-4DD2-B1A2-4CF4DE9FD1FB}">
      <text>
        <r>
          <rPr>
            <b/>
            <sz val="9"/>
            <color indexed="81"/>
            <rFont val="Tahoma"/>
            <family val="2"/>
          </rPr>
          <t xml:space="preserve">Programa ESG-CV
g.6. Instrucciones:
</t>
        </r>
        <r>
          <rPr>
            <sz val="9"/>
            <color indexed="81"/>
            <rFont val="Tahoma"/>
            <family val="2"/>
          </rPr>
          <t>- Incluya la cantidad de meses que subvencionará a cada recurso.</t>
        </r>
      </text>
    </comment>
    <comment ref="H32" authorId="0" shapeId="0" xr:uid="{5D5F12C4-50E7-461D-9545-15B4DF8CD939}">
      <text>
        <r>
          <rPr>
            <b/>
            <sz val="9"/>
            <color indexed="81"/>
            <rFont val="Tahoma"/>
            <family val="2"/>
          </rPr>
          <t xml:space="preserve">Programa ESG-CV
g.7.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g.5. e incluya el resultado en el espacio correspondiente.
- Ejemplo de cálculo: Recurso será contratado por 130 horas mensuales y 60 horas serán dedicadas al Programa ESG-CV; 60/130 x 100 = 46.2. (46.2% sería la respuesta para el prorrateo.)
</t>
        </r>
      </text>
    </comment>
    <comment ref="I32" authorId="0" shapeId="0" xr:uid="{8965DE18-9D83-4BE0-A4E4-3C28504AC2BA}">
      <text>
        <r>
          <rPr>
            <b/>
            <sz val="9"/>
            <color indexed="81"/>
            <rFont val="Tahoma"/>
            <family val="2"/>
          </rPr>
          <t xml:space="preserve">Programa ESG-CV
Sección g.8 no requiere acción. 
</t>
        </r>
        <r>
          <rPr>
            <sz val="9"/>
            <color indexed="81"/>
            <rFont val="Tahoma"/>
            <family val="2"/>
          </rPr>
          <t>El subtotal de cada recurso será calculado automáticamente con los datos entrados en las secciones g.4, g.5, g.6 y g.7.</t>
        </r>
        <r>
          <rPr>
            <b/>
            <sz val="9"/>
            <color indexed="81"/>
            <rFont val="Tahoma"/>
            <family val="2"/>
          </rPr>
          <t xml:space="preserve">
</t>
        </r>
      </text>
    </comment>
    <comment ref="J32" authorId="0" shapeId="0" xr:uid="{D3084E9A-EC56-47B8-AC64-7115A500D94C}">
      <text>
        <r>
          <rPr>
            <b/>
            <sz val="9"/>
            <color indexed="81"/>
            <rFont val="Tahoma"/>
            <family val="2"/>
          </rPr>
          <t xml:space="preserve">Programa ESG-CV
Sección g.9 no requiere acción. 
</t>
        </r>
        <r>
          <rPr>
            <sz val="9"/>
            <color indexed="81"/>
            <rFont val="Tahoma"/>
            <family val="2"/>
          </rPr>
          <t>El 10% a retener por cada recurso/contratista según requerido por el Departamento de Hacienda será calculado automáticamente con los datos entrados en las secciones g.4, g.5, g.6, g.7 y el resultado de la sección g.8.</t>
        </r>
      </text>
    </comment>
    <comment ref="B49" authorId="0" shapeId="0" xr:uid="{3189B29A-44A6-46CC-8C13-866B40D31409}">
      <text>
        <r>
          <rPr>
            <b/>
            <sz val="9"/>
            <color indexed="81"/>
            <rFont val="Tahoma"/>
            <family val="2"/>
          </rPr>
          <t xml:space="preserve">Programa ESG-CV
Lista de Posiciones y Honorarios Autorizados
</t>
        </r>
        <r>
          <rPr>
            <sz val="9"/>
            <color indexed="81"/>
            <rFont val="Tahoma"/>
            <family val="2"/>
          </rPr>
          <t>Componente: Albergue de Emergencia Regular</t>
        </r>
        <r>
          <rPr>
            <b/>
            <sz val="9"/>
            <color indexed="81"/>
            <rFont val="Tahoma"/>
            <family val="2"/>
          </rPr>
          <t xml:space="preserve">
</t>
        </r>
        <r>
          <rPr>
            <sz val="9"/>
            <color indexed="81"/>
            <rFont val="Tahoma"/>
            <family val="2"/>
          </rPr>
          <t xml:space="preserve">- Administrador del Proyecto - máximo: 1 ($30.00/hr)
- Manejador de Casos ($25.00/hr)
- Coordinador de Servicios ($25.00/hr)
- Trabajador Social Licenciado ($25.00/hr)
- Consejero Salud Mental Licenciado ($30.00/hr)
- Abogado Licenciado ($75.00/hr)
- Psicólogo Licenciado ($75.00/hr)
- Doctor en Medicina Licenciado ($75.00/hr)
- Enfermero Licenciado ($25.00/hr)
- Encargado de Almacén/Inventario ($15.00)
- Mantenimiento ($12.00/hr)
- Seguridad (varía)
- Chofer ($12.00/hr) 
- Cocinero ($15.00/hr)
- Asistente de Cocinero ($12.00/hr) 
- Maestro - solo aplica a centros licenciados ($15.00/hr)
- Asistente de Maestro - solo aplica a centros licenciados ($12.00/hr) </t>
        </r>
      </text>
    </comment>
    <comment ref="B50" authorId="0" shapeId="0" xr:uid="{4B6D601A-05EF-4107-A35D-F29BDF73D60B}">
      <text>
        <r>
          <rPr>
            <b/>
            <sz val="9"/>
            <color indexed="81"/>
            <rFont val="Tahoma"/>
            <family val="2"/>
          </rPr>
          <t>Programa ESG-CV
h.1. Instrucciones:</t>
        </r>
        <r>
          <rPr>
            <sz val="9"/>
            <color indexed="81"/>
            <rFont val="Tahoma"/>
            <family val="2"/>
          </rPr>
          <t xml:space="preserve">
- Utilice una línea por cada recurso que subvencionará bajo el componente de Albergue de Emergencia Regular.
- Incluya en la celda el nombre de la posición del recurso según la lista de posiciones autorizadas por el Programa ESG-CV.
- De no estar solicitando la subvención de recursos bajo el componente de Albergue de Emergencia Regular coloque "N/A" en la primera celda bajo "h.1. Recursos".</t>
        </r>
      </text>
    </comment>
    <comment ref="C50" authorId="0" shapeId="0" xr:uid="{5EA6A69C-7643-410E-BEEF-BD8A13B5E9B5}">
      <text>
        <r>
          <rPr>
            <b/>
            <sz val="9"/>
            <color indexed="81"/>
            <rFont val="Tahoma"/>
            <family val="2"/>
          </rPr>
          <t xml:space="preserve">Programa ESG-CV
h.2. Instrucciones:
</t>
        </r>
        <r>
          <rPr>
            <sz val="9"/>
            <color indexed="81"/>
            <rFont val="Tahoma"/>
            <family val="2"/>
          </rPr>
          <t>- Identifique la partida en el desglose/narrativo de presupuesto CV3 bajo la cual solicita la subvención del recurso (h.1.).
- Revise el número de identificación (ID) de la partida identificada.
- Incluya el ID de la partida en el espacio provisto para cada recurso.</t>
        </r>
      </text>
    </comment>
    <comment ref="D50" authorId="0" shapeId="0" xr:uid="{2573C386-3678-4CE8-85CC-1E438B40EBC0}">
      <text>
        <r>
          <rPr>
            <b/>
            <sz val="9"/>
            <color indexed="81"/>
            <rFont val="Tahoma"/>
            <family val="2"/>
          </rPr>
          <t xml:space="preserve">Programa ESG-CV
h.3.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50" authorId="0" shapeId="0" xr:uid="{C4137CE9-CE24-4FE1-8DAC-78FC37C617C7}">
      <text>
        <r>
          <rPr>
            <b/>
            <sz val="9"/>
            <color indexed="81"/>
            <rFont val="Tahoma"/>
            <family val="2"/>
          </rPr>
          <t xml:space="preserve">Programa ESG-CV
h.4.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50" authorId="0" shapeId="0" xr:uid="{A306958F-4A4A-4B75-8FD0-55A14FEFF42E}">
      <text>
        <r>
          <rPr>
            <b/>
            <sz val="9"/>
            <color indexed="81"/>
            <rFont val="Tahoma"/>
            <family val="2"/>
          </rPr>
          <t xml:space="preserve">Programa ESG-CV
h.5. Instrucciones:
</t>
        </r>
        <r>
          <rPr>
            <sz val="9"/>
            <color indexed="81"/>
            <rFont val="Tahoma"/>
            <family val="2"/>
          </rPr>
          <t>- Incluya la cantidad de horas por mes que subvencionará y le requerirá a cada recurso.</t>
        </r>
      </text>
    </comment>
    <comment ref="G50" authorId="0" shapeId="0" xr:uid="{7E4A793F-0E03-4987-A53D-4AB80327DBE0}">
      <text>
        <r>
          <rPr>
            <b/>
            <sz val="9"/>
            <color indexed="81"/>
            <rFont val="Tahoma"/>
            <family val="2"/>
          </rPr>
          <t xml:space="preserve">Programa ESG-CV
h.6. Instrucciones:
</t>
        </r>
        <r>
          <rPr>
            <sz val="9"/>
            <color indexed="81"/>
            <rFont val="Tahoma"/>
            <family val="2"/>
          </rPr>
          <t>- Incluya la cantidad de meses que subvencionará a cada recurso.</t>
        </r>
      </text>
    </comment>
    <comment ref="H50" authorId="0" shapeId="0" xr:uid="{605DEE54-591E-4D05-B91D-4D9AEBE6875E}">
      <text>
        <r>
          <rPr>
            <b/>
            <sz val="9"/>
            <color indexed="81"/>
            <rFont val="Tahoma"/>
            <family val="2"/>
          </rPr>
          <t xml:space="preserve">Programa ESG-CV
h.7.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h.5. e incluya el resultado en el espacio correspondiente.
- Ejemplo de cálculo: Recurso será contratado por 130 horas mensuales y 60 horas serán dedicadas al Programa ESG-CV; 60/130 x 100 = 46.2. (46.2% sería la respuesta para el prorrateo.)
</t>
        </r>
      </text>
    </comment>
    <comment ref="I50" authorId="0" shapeId="0" xr:uid="{E6367FF7-5FC9-4200-9BA7-771F6CD3C0E5}">
      <text>
        <r>
          <rPr>
            <b/>
            <sz val="9"/>
            <color indexed="81"/>
            <rFont val="Tahoma"/>
            <family val="2"/>
          </rPr>
          <t xml:space="preserve">Programa ESG-CV
Sección h.8 no requiere acción. 
</t>
        </r>
        <r>
          <rPr>
            <sz val="9"/>
            <color indexed="81"/>
            <rFont val="Tahoma"/>
            <family val="2"/>
          </rPr>
          <t>El subtotal de cada recurso será calculado automáticamente con los datos entrados en las secciones h.4, h.5, h.6 y h.7.</t>
        </r>
        <r>
          <rPr>
            <b/>
            <sz val="9"/>
            <color indexed="81"/>
            <rFont val="Tahoma"/>
            <family val="2"/>
          </rPr>
          <t xml:space="preserve">
</t>
        </r>
      </text>
    </comment>
    <comment ref="J50" authorId="0" shapeId="0" xr:uid="{C1271119-A495-4565-8493-073A4B1CEBC1}">
      <text>
        <r>
          <rPr>
            <b/>
            <sz val="9"/>
            <color indexed="81"/>
            <rFont val="Tahoma"/>
            <family val="2"/>
          </rPr>
          <t xml:space="preserve">Programa ESG-CV
Sección h.9 no requiere acción. 
</t>
        </r>
        <r>
          <rPr>
            <sz val="9"/>
            <color indexed="81"/>
            <rFont val="Tahoma"/>
            <family val="2"/>
          </rPr>
          <t>El 10% a retener por cada recurso/contratista según requerido por el Departamento de Hacienda será calculado automáticamente con los datos entrados en las secciones h.4, h.5, h.6, h.7 y el resultado de la sección h.8.</t>
        </r>
      </text>
    </comment>
    <comment ref="B73" authorId="0" shapeId="0" xr:uid="{EA94C976-6475-49BC-96D6-980A8CD50E81}">
      <text>
        <r>
          <rPr>
            <b/>
            <sz val="9"/>
            <color indexed="81"/>
            <rFont val="Tahoma"/>
            <family val="2"/>
          </rPr>
          <t xml:space="preserve">Programa ESG-CV
Lista de Posiciones y Honorarios Autorizados
</t>
        </r>
        <r>
          <rPr>
            <sz val="9"/>
            <color indexed="81"/>
            <rFont val="Tahoma"/>
            <family val="2"/>
          </rPr>
          <t>Componente: Albergue de Emergencia Temporero</t>
        </r>
        <r>
          <rPr>
            <b/>
            <sz val="9"/>
            <color indexed="81"/>
            <rFont val="Tahoma"/>
            <family val="2"/>
          </rPr>
          <t xml:space="preserve">
</t>
        </r>
        <r>
          <rPr>
            <sz val="9"/>
            <color indexed="81"/>
            <rFont val="Tahoma"/>
            <family val="2"/>
          </rPr>
          <t xml:space="preserve">- Administrador del Proyecto - máximo: 1 ($30.00/hr)
- Manejador de Casos ($25.00/hr)
- Coordinador de Servicios ($25.00/hr)
- Trabajador Social Licenciado ($25.00/hr)
- Consejero Salud Mental Licenciado ($30.00/hr)
- Abogado Licenciado ($75.00/hr)
- Psicólogo Licenciado ($75.00/hr)
- Doctor en Medicina Licenciado ($75.00/hr)
- Enfermero Licenciado ($25.00/hr)
- Encargado de Almacén/Inventario ($15.00)
- Mantenimiento ($12.00/hr)
- Seguridad (varía)
- Chofer ($12.00/hr) 
- Cocinero ($15.00/hr)
- Asistente de Cocinero ($12.00/hr) 
- Maestro - solo aplica a centros licenciados ($15.00/hr)
- Asistente de Maestro - solo aplica a centros licenciados ($12.00/hr) </t>
        </r>
      </text>
    </comment>
    <comment ref="B74" authorId="0" shapeId="0" xr:uid="{50D2B579-0ABC-45DE-A2FD-DDF6A57B6A4C}">
      <text>
        <r>
          <rPr>
            <b/>
            <sz val="9"/>
            <color indexed="81"/>
            <rFont val="Tahoma"/>
            <family val="2"/>
          </rPr>
          <t>Programa ESG-CV
h.1. Instrucciones:</t>
        </r>
        <r>
          <rPr>
            <sz val="9"/>
            <color indexed="81"/>
            <rFont val="Tahoma"/>
            <family val="2"/>
          </rPr>
          <t xml:space="preserve">
- Utilice una línea por cada recurso que subvencionará bajo el componente de Albergue de Emergencia Temporero.
- Incluya en la celda el nombre de la posición del recurso según la lista de posiciones autorizadas por el Programa ESG-CV.
- De no estar solicitando la subvención de recursos bajo el componente de Albergue de Emergencia Temporero coloque "N/A" en la primera celda bajo "i.1. Recursos".</t>
        </r>
      </text>
    </comment>
    <comment ref="C74" authorId="0" shapeId="0" xr:uid="{0FEFAC21-032E-4B80-8FAB-433AC2E34DC1}">
      <text>
        <r>
          <rPr>
            <b/>
            <sz val="9"/>
            <color indexed="81"/>
            <rFont val="Tahoma"/>
            <family val="2"/>
          </rPr>
          <t xml:space="preserve">Programa ESG-CV
i.2. Instrucciones:
</t>
        </r>
        <r>
          <rPr>
            <sz val="9"/>
            <color indexed="81"/>
            <rFont val="Tahoma"/>
            <family val="2"/>
          </rPr>
          <t>- Identifique la partida en el desglose/narrativo de presupuesto CV3 bajo la cual solicita la subvención del recurso (i.1.).
- Revise el número de identificación (ID) de la partida identificada.
- Incluya el ID de la partida en el espacio provisto para cada recurso.</t>
        </r>
      </text>
    </comment>
    <comment ref="D74" authorId="0" shapeId="0" xr:uid="{165BB4C6-5C76-4A26-BC45-B9897D0271A5}">
      <text>
        <r>
          <rPr>
            <b/>
            <sz val="9"/>
            <color indexed="81"/>
            <rFont val="Tahoma"/>
            <family val="2"/>
          </rPr>
          <t xml:space="preserve">Programa ESG-CV
i.3.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74" authorId="0" shapeId="0" xr:uid="{675C9B1F-F1ED-40E8-B5F2-26179CDF93AF}">
      <text>
        <r>
          <rPr>
            <b/>
            <sz val="9"/>
            <color indexed="81"/>
            <rFont val="Tahoma"/>
            <family val="2"/>
          </rPr>
          <t xml:space="preserve">Programa ESG-CV
i.4.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74" authorId="0" shapeId="0" xr:uid="{EE0A6A57-23C9-4E14-90AB-ED4B254D9645}">
      <text>
        <r>
          <rPr>
            <b/>
            <sz val="9"/>
            <color indexed="81"/>
            <rFont val="Tahoma"/>
            <family val="2"/>
          </rPr>
          <t xml:space="preserve">Programa ESG-CV
i.5. Instrucciones:
</t>
        </r>
        <r>
          <rPr>
            <sz val="9"/>
            <color indexed="81"/>
            <rFont val="Tahoma"/>
            <family val="2"/>
          </rPr>
          <t>- Incluya la cantidad de horas por mes que subvencionará y le requerirá a cada recurso.</t>
        </r>
      </text>
    </comment>
    <comment ref="G74" authorId="0" shapeId="0" xr:uid="{A8CCFC66-12AC-4AF6-BB0F-D9B864F937FC}">
      <text>
        <r>
          <rPr>
            <b/>
            <sz val="9"/>
            <color indexed="81"/>
            <rFont val="Tahoma"/>
            <family val="2"/>
          </rPr>
          <t xml:space="preserve">Programa ESG-CV
i.6. Instrucciones:
</t>
        </r>
        <r>
          <rPr>
            <sz val="9"/>
            <color indexed="81"/>
            <rFont val="Tahoma"/>
            <family val="2"/>
          </rPr>
          <t>- Incluya la cantidad de meses que subvencionará a cada recurso.</t>
        </r>
      </text>
    </comment>
    <comment ref="H74" authorId="0" shapeId="0" xr:uid="{7BC712DC-920A-45F2-8E23-7C3D26AFF20B}">
      <text>
        <r>
          <rPr>
            <b/>
            <sz val="9"/>
            <color indexed="81"/>
            <rFont val="Tahoma"/>
            <family val="2"/>
          </rPr>
          <t xml:space="preserve">Programa ESG-CV
i.7.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i.5. e incluya el resultado en el espacio correspondiente.
- Ejemplo de cálculo: Recurso será contratado por 130 horas mensuales y 60 horas serán dedicadas al Programa ESG-CV; 60/130 x 100 = 46.2. (46.2% sería la respuesta para el prorrateo.)
</t>
        </r>
      </text>
    </comment>
    <comment ref="I74" authorId="0" shapeId="0" xr:uid="{8166CE19-3990-4771-B550-AF0F99A82A20}">
      <text>
        <r>
          <rPr>
            <b/>
            <sz val="9"/>
            <color indexed="81"/>
            <rFont val="Tahoma"/>
            <family val="2"/>
          </rPr>
          <t xml:space="preserve">Programa ESG-CV
Sección i.8 no requiere acción. 
</t>
        </r>
        <r>
          <rPr>
            <sz val="9"/>
            <color indexed="81"/>
            <rFont val="Tahoma"/>
            <family val="2"/>
          </rPr>
          <t>El subtotal de cada recurso será calculado automáticamente con los datos entrados en las secciones i.4, i.5, i.6 y i.7.</t>
        </r>
        <r>
          <rPr>
            <b/>
            <sz val="9"/>
            <color indexed="81"/>
            <rFont val="Tahoma"/>
            <family val="2"/>
          </rPr>
          <t xml:space="preserve">
</t>
        </r>
      </text>
    </comment>
    <comment ref="J74" authorId="0" shapeId="0" xr:uid="{53757F5E-5A29-44E0-9541-09C68E33C41A}">
      <text>
        <r>
          <rPr>
            <b/>
            <sz val="9"/>
            <color indexed="81"/>
            <rFont val="Tahoma"/>
            <family val="2"/>
          </rPr>
          <t xml:space="preserve">Programa ESG-CV
Sección i.9 no requiere acción. 
</t>
        </r>
        <r>
          <rPr>
            <sz val="9"/>
            <color indexed="81"/>
            <rFont val="Tahoma"/>
            <family val="2"/>
          </rPr>
          <t>El 10% a retener por cada recurso/contratista según requerido por el Departamento de Hacienda será calculado automáticamente con los datos entrados en las secciones i.4, i.5, i.6, i.7 y el resultado de la sección i.8.</t>
        </r>
      </text>
    </comment>
    <comment ref="B97" authorId="0" shapeId="0" xr:uid="{E13AEED5-6BC5-4C0A-B162-264425113416}">
      <text>
        <r>
          <rPr>
            <b/>
            <sz val="9"/>
            <color indexed="81"/>
            <rFont val="Tahoma"/>
            <charset val="1"/>
          </rPr>
          <t xml:space="preserve">Programa ESG-CV
Lista de Posiciones y Honorarios Autorizados
</t>
        </r>
        <r>
          <rPr>
            <sz val="9"/>
            <color indexed="81"/>
            <rFont val="Tahoma"/>
            <family val="2"/>
          </rPr>
          <t xml:space="preserve">Componente: Alcance en la Calle
- Manejador de Casos ($25.00/hr)
- Coordinador de Servicios ($25.00/hr)
- Trabajador Social Licenciado ($25.00/hr)
- Consejero Salud Mental Licenciado ($30.00/hr)
- Psicólogo Licenciado ($75.00/hr)
- Doctor en Medicina Licenciado ($75.00/hr)
- Enfermero Licenciado ($25.00/hr)
- Chofer ($12.00/hr) </t>
        </r>
      </text>
    </comment>
    <comment ref="B98" authorId="0" shapeId="0" xr:uid="{9FD06B64-2000-4688-9903-4C128252F1FE}">
      <text>
        <r>
          <rPr>
            <b/>
            <sz val="9"/>
            <color indexed="81"/>
            <rFont val="Tahoma"/>
            <family val="2"/>
          </rPr>
          <t>Programa ESG-CV
j.1. Instrucciones:</t>
        </r>
        <r>
          <rPr>
            <sz val="9"/>
            <color indexed="81"/>
            <rFont val="Tahoma"/>
            <family val="2"/>
          </rPr>
          <t xml:space="preserve">
- Utilice una línea por cada recurso que subvencionará bajo el componente de Alcance en la Calle.
- Incluya en la celda el nombre de la posición del recurso según la lista de posiciones autorizadas por el Programa ESG-CV.
- De no estar solicitando la subvención de recursos bajo el componente de Alcance en la Calle coloque "N/A" en la primera celda bajo "j.1. Recursos".</t>
        </r>
      </text>
    </comment>
    <comment ref="C98" authorId="0" shapeId="0" xr:uid="{C1B93A3E-5909-4925-A3CD-97AC53404C7C}">
      <text>
        <r>
          <rPr>
            <b/>
            <sz val="9"/>
            <color indexed="81"/>
            <rFont val="Tahoma"/>
            <family val="2"/>
          </rPr>
          <t xml:space="preserve">Programa ESG-CV
j.2. Instrucciones:
</t>
        </r>
        <r>
          <rPr>
            <sz val="9"/>
            <color indexed="81"/>
            <rFont val="Tahoma"/>
            <family val="2"/>
          </rPr>
          <t>- Identifique la partida en el desglose/narrativo de presupuesto CV3 bajo la cual solicita la subvención del recurso (j.1.).
- Revise el número de identificación (ID) de la partida identificada.
- Incluya el ID de la partida en el espacio provisto para cada recurso.</t>
        </r>
      </text>
    </comment>
    <comment ref="D98" authorId="0" shapeId="0" xr:uid="{8524C75D-61E6-4FD3-95D3-2A53A5FA6DC8}">
      <text>
        <r>
          <rPr>
            <b/>
            <sz val="9"/>
            <color indexed="81"/>
            <rFont val="Tahoma"/>
            <family val="2"/>
          </rPr>
          <t xml:space="preserve">Programa ESG-CV
j.3.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98" authorId="0" shapeId="0" xr:uid="{6E83FC2B-2D47-45B5-8DA7-164057A1F7B6}">
      <text>
        <r>
          <rPr>
            <b/>
            <sz val="9"/>
            <color indexed="81"/>
            <rFont val="Tahoma"/>
            <family val="2"/>
          </rPr>
          <t xml:space="preserve">Programa ESG-CV
j.4.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98" authorId="0" shapeId="0" xr:uid="{D204A2A0-2BF9-45B2-B445-EDBFCB46589F}">
      <text>
        <r>
          <rPr>
            <b/>
            <sz val="9"/>
            <color indexed="81"/>
            <rFont val="Tahoma"/>
            <family val="2"/>
          </rPr>
          <t xml:space="preserve">Programa ESG-CV
j.5. Instrucciones:
</t>
        </r>
        <r>
          <rPr>
            <sz val="9"/>
            <color indexed="81"/>
            <rFont val="Tahoma"/>
            <family val="2"/>
          </rPr>
          <t>- Incluya la cantidad de horas por mes que subvencionará y le requerirá a cada recurso.</t>
        </r>
      </text>
    </comment>
    <comment ref="G98" authorId="0" shapeId="0" xr:uid="{FB9FD076-5332-468A-A7E5-B0DAABE86529}">
      <text>
        <r>
          <rPr>
            <b/>
            <sz val="9"/>
            <color indexed="81"/>
            <rFont val="Tahoma"/>
            <family val="2"/>
          </rPr>
          <t xml:space="preserve">Programa ESG-CV
j.6. Instrucciones:
</t>
        </r>
        <r>
          <rPr>
            <sz val="9"/>
            <color indexed="81"/>
            <rFont val="Tahoma"/>
            <family val="2"/>
          </rPr>
          <t>- Incluya la cantidad de meses que subvencionará a cada recurso.</t>
        </r>
      </text>
    </comment>
    <comment ref="H98" authorId="0" shapeId="0" xr:uid="{44EB04E0-C2E6-4946-84C5-FFA2D2263EF8}">
      <text>
        <r>
          <rPr>
            <b/>
            <sz val="9"/>
            <color indexed="81"/>
            <rFont val="Tahoma"/>
            <family val="2"/>
          </rPr>
          <t xml:space="preserve">Programa ESG-CV
j.7.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j.5. e incluya el resultado en el espacio correspondiente.
- Ejemplo de cálculo: Recurso será contratado por 130 horas mensuales y 60 horas serán dedicadas al Programa ESG-CV; 60/130 x 100 = 46.2. (46.2% sería la respuesta para el prorrateo.)
</t>
        </r>
      </text>
    </comment>
    <comment ref="I98" authorId="0" shapeId="0" xr:uid="{4A18B25B-C2C3-44A8-BB5D-DDC49D9C0953}">
      <text>
        <r>
          <rPr>
            <b/>
            <sz val="9"/>
            <color indexed="81"/>
            <rFont val="Tahoma"/>
            <family val="2"/>
          </rPr>
          <t xml:space="preserve">Programa ESG-CV
Sección j.8 no requiere acción. 
</t>
        </r>
        <r>
          <rPr>
            <sz val="9"/>
            <color indexed="81"/>
            <rFont val="Tahoma"/>
            <family val="2"/>
          </rPr>
          <t>El subtotal de cada recurso será calculado automáticamente con los datos entrados en las secciones j.4, j.5, j.6 y j.7.</t>
        </r>
        <r>
          <rPr>
            <b/>
            <sz val="9"/>
            <color indexed="81"/>
            <rFont val="Tahoma"/>
            <family val="2"/>
          </rPr>
          <t xml:space="preserve">
</t>
        </r>
      </text>
    </comment>
    <comment ref="J98" authorId="0" shapeId="0" xr:uid="{063EF1EC-935E-47BE-97B1-537875F740ED}">
      <text>
        <r>
          <rPr>
            <b/>
            <sz val="9"/>
            <color indexed="81"/>
            <rFont val="Tahoma"/>
            <family val="2"/>
          </rPr>
          <t xml:space="preserve">Programa ESG-CV
Sección j.9 no requiere acción. 
</t>
        </r>
        <r>
          <rPr>
            <sz val="9"/>
            <color indexed="81"/>
            <rFont val="Tahoma"/>
            <family val="2"/>
          </rPr>
          <t>El 10% a retener por cada recurso/contratista según requerido por el Departamento de Hacienda será calculado automáticamente con los datos entrados en las secciones j.4, j.5, j.6, j.7 y el resultado de la sección j.8.</t>
        </r>
      </text>
    </comment>
    <comment ref="B115" authorId="0" shapeId="0" xr:uid="{47F821CD-337E-4109-A13F-D5E756D918DB}">
      <text>
        <r>
          <rPr>
            <b/>
            <sz val="9"/>
            <color indexed="81"/>
            <rFont val="Tahoma"/>
            <family val="2"/>
          </rPr>
          <t xml:space="preserve">Programa ESG-CV
Lista de Posiciones y Honorarios Autorizados
</t>
        </r>
        <r>
          <rPr>
            <sz val="9"/>
            <color indexed="81"/>
            <rFont val="Tahoma"/>
            <family val="2"/>
          </rPr>
          <t>Componente: HMIS</t>
        </r>
        <r>
          <rPr>
            <b/>
            <sz val="9"/>
            <color indexed="81"/>
            <rFont val="Tahoma"/>
            <family val="2"/>
          </rPr>
          <t xml:space="preserve">
</t>
        </r>
        <r>
          <rPr>
            <sz val="9"/>
            <color indexed="81"/>
            <rFont val="Tahoma"/>
            <family val="2"/>
          </rPr>
          <t>- Personal de Entrada de Datos / Data Entry ($10.00/hr)</t>
        </r>
      </text>
    </comment>
    <comment ref="B116" authorId="0" shapeId="0" xr:uid="{AA32FE13-AC2B-48D8-B4EF-5E3604F5BE50}">
      <text>
        <r>
          <rPr>
            <b/>
            <sz val="9"/>
            <color indexed="81"/>
            <rFont val="Tahoma"/>
            <family val="2"/>
          </rPr>
          <t>Programa ESG-CV
k.1. Instrucciones:</t>
        </r>
        <r>
          <rPr>
            <sz val="9"/>
            <color indexed="81"/>
            <rFont val="Tahoma"/>
            <family val="2"/>
          </rPr>
          <t xml:space="preserve">
- Utilice una línea por cada recurso que subvencionará bajo el componente de HMIS. 
- Incluya en la celda el nombre de la posición del recurso según la lista de posiciones autorizadas por el Programa ESG-CV.
- De no estar solicitando la subvención de recursos bajo el componente de HMIS coloque "N/A" en la primera celda bajo "k.1. Recursos".</t>
        </r>
      </text>
    </comment>
    <comment ref="C116" authorId="0" shapeId="0" xr:uid="{BD413933-1766-4178-BBE0-01CEABFA1ABC}">
      <text>
        <r>
          <rPr>
            <b/>
            <sz val="9"/>
            <color indexed="81"/>
            <rFont val="Tahoma"/>
            <family val="2"/>
          </rPr>
          <t xml:space="preserve">Programa ESG-CV
k.2. Instrucciones:
</t>
        </r>
        <r>
          <rPr>
            <sz val="9"/>
            <color indexed="81"/>
            <rFont val="Tahoma"/>
            <family val="2"/>
          </rPr>
          <t>- Identifique la partida en el desglose/narrativo de presupuesto CV3 bajo la cual solicita la subvención del recurso (k.1.).
- Revise el número de identificación (ID) de la partida identificada.
- Incluya el ID de la partida en el espacio provisto para cada recurso.</t>
        </r>
      </text>
    </comment>
    <comment ref="D116" authorId="0" shapeId="0" xr:uid="{E98244AD-6672-48FD-8113-6A44B7A8A4D1}">
      <text>
        <r>
          <rPr>
            <b/>
            <sz val="9"/>
            <color indexed="81"/>
            <rFont val="Tahoma"/>
            <family val="2"/>
          </rPr>
          <t xml:space="preserve">Programa ESG-CV
k.3.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116" authorId="0" shapeId="0" xr:uid="{704E1614-706A-4BB7-930A-4F612F78DAA9}">
      <text>
        <r>
          <rPr>
            <b/>
            <sz val="9"/>
            <color indexed="81"/>
            <rFont val="Tahoma"/>
            <family val="2"/>
          </rPr>
          <t xml:space="preserve">Programa ESG-CV
k.4.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116" authorId="0" shapeId="0" xr:uid="{DDF70235-1AD8-4845-9EDA-7E5A9266E8CE}">
      <text>
        <r>
          <rPr>
            <b/>
            <sz val="9"/>
            <color indexed="81"/>
            <rFont val="Tahoma"/>
            <family val="2"/>
          </rPr>
          <t xml:space="preserve">Programa ESG-CV
k.5. Instrucciones:
</t>
        </r>
        <r>
          <rPr>
            <sz val="9"/>
            <color indexed="81"/>
            <rFont val="Tahoma"/>
            <family val="2"/>
          </rPr>
          <t>- Incluya la cantidad de horas por mes que subvencionará y le requerirá a cada recurso.</t>
        </r>
      </text>
    </comment>
    <comment ref="G116" authorId="0" shapeId="0" xr:uid="{2DBE97C9-8A99-4D0E-A48A-AAF0F4E276AA}">
      <text>
        <r>
          <rPr>
            <b/>
            <sz val="9"/>
            <color indexed="81"/>
            <rFont val="Tahoma"/>
            <family val="2"/>
          </rPr>
          <t xml:space="preserve">Programa ESG-CV
k.6. Instrucciones:
</t>
        </r>
        <r>
          <rPr>
            <sz val="9"/>
            <color indexed="81"/>
            <rFont val="Tahoma"/>
            <family val="2"/>
          </rPr>
          <t>- Incluya la cantidad de meses que subvencionará a cada recurso.</t>
        </r>
      </text>
    </comment>
    <comment ref="H116" authorId="0" shapeId="0" xr:uid="{630A933C-BA9A-41CE-AFF1-41C23F02147C}">
      <text>
        <r>
          <rPr>
            <b/>
            <sz val="9"/>
            <color indexed="81"/>
            <rFont val="Tahoma"/>
            <family val="2"/>
          </rPr>
          <t xml:space="preserve">Programa ESG-CV
k.7.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k.5. e incluya el resultado en el espacio correspondiente.
- Ejemplo de cálculo: Recurso será contratado por 130 horas mensuales y 60 horas serán dedicadas al Programa ESG-CV; 60/130 x 100 = 46.2. (46.2% sería la respuesta para el prorrateo.)
</t>
        </r>
      </text>
    </comment>
    <comment ref="I116" authorId="0" shapeId="0" xr:uid="{7F3DA6F2-25E9-4965-A61A-85AD981D43DB}">
      <text>
        <r>
          <rPr>
            <b/>
            <sz val="9"/>
            <color indexed="81"/>
            <rFont val="Tahoma"/>
            <family val="2"/>
          </rPr>
          <t xml:space="preserve">Programa ESG-CV
Sección k.8 no requiere acción. 
</t>
        </r>
        <r>
          <rPr>
            <sz val="9"/>
            <color indexed="81"/>
            <rFont val="Tahoma"/>
            <family val="2"/>
          </rPr>
          <t>El subtotal de cada recurso será calculado automáticamente con los datos entrados en las secciones k.4, k.5, k.6 y k.7.</t>
        </r>
        <r>
          <rPr>
            <b/>
            <sz val="9"/>
            <color indexed="81"/>
            <rFont val="Tahoma"/>
            <family val="2"/>
          </rPr>
          <t xml:space="preserve">
</t>
        </r>
      </text>
    </comment>
    <comment ref="J116" authorId="0" shapeId="0" xr:uid="{558603E8-713B-4CF7-B9A9-2857A7855AF2}">
      <text>
        <r>
          <rPr>
            <b/>
            <sz val="9"/>
            <color indexed="81"/>
            <rFont val="Tahoma"/>
            <family val="2"/>
          </rPr>
          <t xml:space="preserve">Programa ESG-CV
Sección k.9 no requiere acción. 
</t>
        </r>
        <r>
          <rPr>
            <sz val="9"/>
            <color indexed="81"/>
            <rFont val="Tahoma"/>
            <family val="2"/>
          </rPr>
          <t>El 10% a retener por cada recurso/contratista según requerido por el Departamento de Hacienda será calculado automáticamente con los datos entrados en las secciones k.4, k.5, k.6, k.7 y el resultado de la sección k.8.</t>
        </r>
      </text>
    </comment>
  </commentList>
</comments>
</file>

<file path=xl/sharedStrings.xml><?xml version="1.0" encoding="utf-8"?>
<sst xmlns="http://schemas.openxmlformats.org/spreadsheetml/2006/main" count="1274" uniqueCount="527">
  <si>
    <t>NOMBRE DE LA ENTIDAD:</t>
  </si>
  <si>
    <t>DIRECCIÓN:</t>
  </si>
  <si>
    <t>SEGURO SOCIAL PATRONAL:</t>
  </si>
  <si>
    <t>NÚMERO DE CUENTA BANCARIA:</t>
  </si>
  <si>
    <t>NÚMERO DE DUNS:</t>
  </si>
  <si>
    <t>CONCEPTO DE GASTOS</t>
  </si>
  <si>
    <t xml:space="preserve">ASIGNACIÓN TOTAL:  </t>
  </si>
  <si>
    <t>ASIGNACIÓN POR PARTIDA</t>
  </si>
  <si>
    <t>Personas a servir</t>
  </si>
  <si>
    <t>Subtotal</t>
  </si>
  <si>
    <t>Costo de Solicitud de Alquiler</t>
  </si>
  <si>
    <t>Depósitos de Seguridad</t>
  </si>
  <si>
    <t>Pago de Fianza para Utilidades</t>
  </si>
  <si>
    <t>Costo de Mudanza</t>
  </si>
  <si>
    <t>Búsqueda y Localización de Vivienda</t>
  </si>
  <si>
    <t>Mediación</t>
  </si>
  <si>
    <t>Servicios Legales</t>
  </si>
  <si>
    <t>Número de Camas</t>
  </si>
  <si>
    <t>Servicios Esenciales</t>
  </si>
  <si>
    <t>Manejo de Casos</t>
  </si>
  <si>
    <t>Transportación</t>
  </si>
  <si>
    <t>Gastos Operacionales</t>
  </si>
  <si>
    <t>Seguridad</t>
  </si>
  <si>
    <t>Equipo (presentar narrativo con el detalle del equipo, donde estará ubicado y personal a cargo)</t>
  </si>
  <si>
    <t>Seguros</t>
  </si>
  <si>
    <t>Agua y Alcantarillado</t>
  </si>
  <si>
    <t xml:space="preserve">Energía Eléctrica </t>
  </si>
  <si>
    <t>Alimentos</t>
  </si>
  <si>
    <t>Mobiliario (presentar narrativo con el detalle del mobiliario, donde estará ubicado y personal a cargo)</t>
  </si>
  <si>
    <t>Materiales y Suministros necesarios para la operación del albergue (presentar desglose de materiales y suministros).</t>
  </si>
  <si>
    <t>Labor</t>
  </si>
  <si>
    <t>Materiales</t>
  </si>
  <si>
    <t>Herramientas</t>
  </si>
  <si>
    <t xml:space="preserve">Cernimiento - Elegibilidad y Evaluación de Necesidades </t>
  </si>
  <si>
    <t>Referidos</t>
  </si>
  <si>
    <t>Evaluación Integrada (según CoC)</t>
  </si>
  <si>
    <t>Consejería</t>
  </si>
  <si>
    <t xml:space="preserve">Coordinación de Servicios </t>
  </si>
  <si>
    <t>Monitoreo y Progreso de los Participantes</t>
  </si>
  <si>
    <t>Desarrollo del Plan Individualizado de Vivienda y Servicios</t>
  </si>
  <si>
    <t>Intervención en Crisis</t>
  </si>
  <si>
    <t>Orientación - Uso y Manejo de Medicamentos</t>
  </si>
  <si>
    <t>Enfoque Terapéutico</t>
  </si>
  <si>
    <t>Pagos de Utilidades</t>
  </si>
  <si>
    <t>TOTAL ASIGNADO</t>
  </si>
  <si>
    <t>Firma Director o Representante Autorizado</t>
  </si>
  <si>
    <t>Firma del Director Ejecutivo del Programa ESG-CV o Representate Autorizado</t>
  </si>
  <si>
    <t>Fecha</t>
  </si>
  <si>
    <t>INSTRUCCIONES GENERALES:</t>
  </si>
  <si>
    <t>5. Los gastos no contenidos en el Desglose de Presupuesto Aprobado no serán evaluados, bajo ninguna circunstancia.</t>
  </si>
  <si>
    <t>8. Los costos de Servicios Esenciales y Gastos Operacionales bajo Albergue de Emergencia serán elegibles siempre y cuando estén a proporción con la cantidad de personas sin hogar en el albergue.</t>
  </si>
  <si>
    <t>Desglose de Presupuesto Aprobado:</t>
  </si>
  <si>
    <t>Este documento no puede ser alterado ni sustituido por otro.</t>
  </si>
  <si>
    <t>Pagos de Renta a Corto Plazo (1-3 meses)</t>
  </si>
  <si>
    <t>Pagos de Renta a Mediano Plazo (3+ - 24 meses)</t>
  </si>
  <si>
    <t>Pagos de Atrasos de Renta de Alquiler (un solo pago de hasta 6 meses)</t>
  </si>
  <si>
    <t>Último Mes de Alquiler</t>
  </si>
  <si>
    <t>Pagos de Utilidades Atrasadas</t>
  </si>
  <si>
    <t>Asistencia de Pagos de Renta de Alquiler</t>
  </si>
  <si>
    <t>Servicios de Reubicación y Estabilización: Asistencia Financiera</t>
  </si>
  <si>
    <t>Servicios de Reubicación y Estabilización: Servicios Esenciales</t>
  </si>
  <si>
    <t>Manejo de Casos para la estabilidad en la vivienda</t>
  </si>
  <si>
    <t>Reparación de Crédito</t>
  </si>
  <si>
    <t>Pagos por peligrosidad ("Hazard Pay") a empleados cualificados</t>
  </si>
  <si>
    <t>Incentivos a Voluntarios</t>
  </si>
  <si>
    <t>Nuevas Actividades ESG-CV - Prevención</t>
  </si>
  <si>
    <t>Incentivos a Arrendadores</t>
  </si>
  <si>
    <t>Equipo de protección personal ("PPE")</t>
  </si>
  <si>
    <t>Mobiliario y enseres ensenciales para la estabilización en vivienda</t>
  </si>
  <si>
    <t>Seguro de inquilinos (de ser requerido para el arrendamiento)</t>
  </si>
  <si>
    <t>Adiestramientos al personal sobre cómo prevenir, prepararse y responde ante el COVID-19 en el área de trabajo ("Stand-alone activity")</t>
  </si>
  <si>
    <t>Teléfonos celulares e internet para participantes del Programa ESG-CV</t>
  </si>
  <si>
    <t>Nuevas Actividades ESG-CV - Realojamiento Rápido</t>
  </si>
  <si>
    <t>Costos de estadía en espacios no congregados (hotel/motel)</t>
  </si>
  <si>
    <t>Servicios de Intervención en Crisis</t>
  </si>
  <si>
    <t>Evaluación Inicial (incluye verificación y documentación de elegibilidad)</t>
  </si>
  <si>
    <t>Atención de Necesidades de Salud Física Crítica (provisión de alimentos, ropa, artículos de aseo personal, etc.)</t>
  </si>
  <si>
    <t>Tratamiento Ambulatorio de Condiciones Médicas (provisto por profesionales de la medicina licenciados)</t>
  </si>
  <si>
    <t>Tratamiento Ambulatorio de Condiciones de Salud Mental (provisto por profesionales de la salud mental licenciados)</t>
  </si>
  <si>
    <t>Evaluación de Condición de Salud y Desarrollo de Plan de Tratamiento</t>
  </si>
  <si>
    <t>Asistencia para Identificar Necesidades de Salud</t>
  </si>
  <si>
    <t>Provisión de o Asistencia para Obtener un Tratamiento Médico Apropiado</t>
  </si>
  <si>
    <t>Medicamentos y Servicios de Seguimiento</t>
  </si>
  <si>
    <t>Prescripción Medicamentos Psicoterapéuticos</t>
  </si>
  <si>
    <t>Millaje del Personal de Servicios para Visitas a Participantes del Programa ESG-CV</t>
  </si>
  <si>
    <t>Compra o Alquiler de Vehículo para el Transporte de Participantes</t>
  </si>
  <si>
    <t>Costos de gasolina, seguros, impuestos, mantenimiento del vehículo</t>
  </si>
  <si>
    <t>Costos de Viaje en Transportación Pública para Participantes del Programa ESG-CV</t>
  </si>
  <si>
    <t>Costos de Viaje del Personal de Servicios Asisitiendo a Participantes del Programa ESG-CV en el Uso de Transportación Pública</t>
  </si>
  <si>
    <t>1. Engagement</t>
  </si>
  <si>
    <t>2. Manejo de Casos</t>
  </si>
  <si>
    <t>3. Servicios de Salud de Emergencia</t>
  </si>
  <si>
    <t>4. Servicios de Salud Mental de Emergencia</t>
  </si>
  <si>
    <t>Nuevas Actividades ESG-CV - Alcance en la Calle</t>
  </si>
  <si>
    <t>5. Transportación</t>
  </si>
  <si>
    <t>Servicios esenciales (#1-5) a las poblaciones de jóvenes sin hogar, víctimas de violencia y pacientes de VIH/SIDA</t>
  </si>
  <si>
    <t>Baños y lavamanos portátiles</t>
  </si>
  <si>
    <t>Incentivos por vacunación en contra del COVID-19</t>
  </si>
  <si>
    <t>Servicios de lavandería</t>
  </si>
  <si>
    <t>6. Servicios a Poblaciones con Necesidades Especiales</t>
  </si>
  <si>
    <t>Cuido de Niños de Participantes</t>
  </si>
  <si>
    <t>Servicios de Educación para Participantes</t>
  </si>
  <si>
    <t>Asistencia y Adiestramiento para el Empleo</t>
  </si>
  <si>
    <t>Servicios de Salud Ambulatorios</t>
  </si>
  <si>
    <t>Servicios de Salud Mental Ambulatorios</t>
  </si>
  <si>
    <t xml:space="preserve">Adistramiento sobre Destrezas de Vida </t>
  </si>
  <si>
    <t>Tratamiento de Abuso de Sustancias</t>
  </si>
  <si>
    <t>Servicios Esenciales a Poblaciones con Necesidades Especiales</t>
  </si>
  <si>
    <t>Mantenimiento (incluye reparaciones menores y rutinarias)</t>
  </si>
  <si>
    <t>Renta (facilidad que se utiliza como albergue)</t>
  </si>
  <si>
    <t>Gas/Combustible</t>
  </si>
  <si>
    <t>Vales de hotel o motel (de no existir disponibilidad en albergue)</t>
  </si>
  <si>
    <t>Renovación de Estructuras Físicas</t>
  </si>
  <si>
    <t>Nuevas Actividades ESG-CV - Albergue de Emergencia (Regular)</t>
  </si>
  <si>
    <t>Arrendamiento de inmuebles o estructuras temporeras sirviendo como albergues de emergencia temporeros</t>
  </si>
  <si>
    <t>Adquisición de propiedad para utilizar como albergue de emergencia temporero (cantidad no debe exceder $2,500,000.00)</t>
  </si>
  <si>
    <t>I. PREVENCIÓN</t>
  </si>
  <si>
    <t>I. PREVENCIÓN:  Total</t>
  </si>
  <si>
    <t>II. REALOJAMIENTO RÁPIDO / RAPID REHOUSING (RRH)</t>
  </si>
  <si>
    <t>II. REALOJAMIENTO RÁPIDO (RRH): Total</t>
  </si>
  <si>
    <t>III. ALBERGUE DE EMERGENCIA (Regular)</t>
  </si>
  <si>
    <t>III. ALBERGUE DE EMERGENCIA (Regular): Total</t>
  </si>
  <si>
    <t xml:space="preserve"> IV. ALBERGUE DE EMERGENCIA (Temporero/ANC): Total</t>
  </si>
  <si>
    <t>VI. HMIS</t>
  </si>
  <si>
    <t>VI. HMIS: Total</t>
  </si>
  <si>
    <t>V. ALCANCE EN LA CALLE / STREET OUTREACH (SO)</t>
  </si>
  <si>
    <t>V. ALCANCE EN LA CALLE (SO): Total</t>
  </si>
  <si>
    <t>6. Los gastos cargados a los componentes del Programa ESG tienen que cumplir con los siguientes requisitos: ser gastos elegibles, necesarios y razonables, atribuibles al componente, estar conforme a las reglas y requisitos del Programa "Emergency Solutions Grant", no haber sido cargado a otro proyecto o programa, y haber sido autorizados previamente por el Programa ESG-CV.</t>
  </si>
  <si>
    <t>NARRATIVO POR PARTIDA - Prevención</t>
  </si>
  <si>
    <t>NARRATIVO POR PARTIDA - RRH</t>
  </si>
  <si>
    <t>NARRATIVO POR PARTIDA - Albergue (Regular)</t>
  </si>
  <si>
    <t>NARRATIVO POR PARTIDA - Albergue (Temporero)</t>
  </si>
  <si>
    <t>NARRATIVO POR PARTIDA - SO</t>
  </si>
  <si>
    <t>NARRATIVO POR PARTIDA - HMIS</t>
  </si>
  <si>
    <t>NO LLENAR</t>
  </si>
  <si>
    <t>Manejador de Casos</t>
  </si>
  <si>
    <t>Coordinador de Servicios</t>
  </si>
  <si>
    <t>Psicólogo Licenciado</t>
  </si>
  <si>
    <t>Abogado Licenciado</t>
  </si>
  <si>
    <t>Doctor en Medicina Licenciado</t>
  </si>
  <si>
    <t>Enfermero Licenciado</t>
  </si>
  <si>
    <t>Encargado de Almacén e Inventario</t>
  </si>
  <si>
    <t>Mantenimiento</t>
  </si>
  <si>
    <t>Chofer</t>
  </si>
  <si>
    <t>Cocinero</t>
  </si>
  <si>
    <t>Asistente de Cocinero</t>
  </si>
  <si>
    <t xml:space="preserve">Personal de Entrada de Datos </t>
  </si>
  <si>
    <t>ES/TES</t>
  </si>
  <si>
    <t>ES/TES/P/RRH/SO</t>
  </si>
  <si>
    <t>ES/TES/SO</t>
  </si>
  <si>
    <t>https://www.bls.gov/ooh/business-and-financial/project-management-specialists.htm</t>
  </si>
  <si>
    <t>https://www.onetonline.org/link/summary/13-1082.00</t>
  </si>
  <si>
    <t>https://www.bls.gov/ooh/community-and-social-service/social-workers.htm</t>
  </si>
  <si>
    <t>https://www.onetonline.org/link/summary/21-1022.00</t>
  </si>
  <si>
    <t>https://www.onetonline.org/link/summary/43-9199.00</t>
  </si>
  <si>
    <t>https://www.bls.gov/oes/current/oes439199.htm</t>
  </si>
  <si>
    <t>https://www.onetonline.org/link/summary/43-4061.00</t>
  </si>
  <si>
    <t>https://www.bls.gov/oes/current/oes434061.htm</t>
  </si>
  <si>
    <t>https://www.bls.gov/ooh/legal/lawyers.htm#tab-1</t>
  </si>
  <si>
    <t>https://www.onetonline.org/link/summary/23-1011.00</t>
  </si>
  <si>
    <t>https://www.bls.gov/ooh/life-physical-and-social-science/psychologists.htm#tab-1</t>
  </si>
  <si>
    <t>https://www.onetonline.org/link/summary/19-3039.00</t>
  </si>
  <si>
    <t>https://www.onetonline.org/link/summary/29-1216.00</t>
  </si>
  <si>
    <t>https://www.bls.gov/ooh/healthcare/physicians-and-surgeons.htm</t>
  </si>
  <si>
    <t>https://www.onetonline.org/link/summary/29-1171.00</t>
  </si>
  <si>
    <t>https://www.bls.gov/ooh/healthcare/licensed-practical-and-licensed-vocational-nurses.htm</t>
  </si>
  <si>
    <t>https://www.bls.gov/ooh/transportation-and-material-moving/hand-laborers-and-material-movers.htm</t>
  </si>
  <si>
    <t>https://www.onetonline.org/link/summary/53-7062.00</t>
  </si>
  <si>
    <t>https://www.bls.gov/ooh/installation-maintenance-and-repair/general-maintenance-and-repair-workers.htm</t>
  </si>
  <si>
    <t>https://www.onetonline.org/link/summary/49-9071.00</t>
  </si>
  <si>
    <t>https://www.bls.gov/ooh/protective-service/security-guards.htm</t>
  </si>
  <si>
    <t>https://www.onetonline.org/link/summary/33-9032.00</t>
  </si>
  <si>
    <t>https://www.onetonline.org/link/summary/21-1014.00</t>
  </si>
  <si>
    <t>https://www.bls.gov/ooh/community-and-social-service/substance-abuse-behavioral-disorder-and-mental-health-counselors.htm</t>
  </si>
  <si>
    <t>https://www.onetonline.org/link/summary/53-3053.00</t>
  </si>
  <si>
    <t>https://www.bls.gov/ooh/transportation-and-material-moving/passenger-vehicle-drivers.htm</t>
  </si>
  <si>
    <t>https://www.onetonline.org/link/summary/35-2021.00</t>
  </si>
  <si>
    <t>https://www.bls.gov/ooh/food-preparation-and-serving/food-preparation-workers.htm</t>
  </si>
  <si>
    <t>https://www.bls.gov/oes/current/oes352012.htm</t>
  </si>
  <si>
    <t>https://www.onetonline.org/link/summary/35-2012.00</t>
  </si>
  <si>
    <t>https://www.bls.gov/ooh/education-training-and-library/kindergarten-and-elementary-school-teachers.htm</t>
  </si>
  <si>
    <t>https://www.onetonline.org/link/summary/25-2021.00</t>
  </si>
  <si>
    <t>https://www.bls.gov/ooh/education-training-and-library/teacher-assistants.htm</t>
  </si>
  <si>
    <t>https://www.onetonline.org/link/summary/25-9042.00</t>
  </si>
  <si>
    <t>https://www.bls.gov/oes/current/oes434199.htm</t>
  </si>
  <si>
    <t>https://www.onetonline.org/link/summary/43-4199.00</t>
  </si>
  <si>
    <t xml:space="preserve"> </t>
  </si>
  <si>
    <t>I.a.1</t>
  </si>
  <si>
    <t>I.a.2</t>
  </si>
  <si>
    <t>I.a.3</t>
  </si>
  <si>
    <t>I.b.1</t>
  </si>
  <si>
    <t>I.b.2</t>
  </si>
  <si>
    <t>I.b.3</t>
  </si>
  <si>
    <t>I.b.4</t>
  </si>
  <si>
    <t>I.b.5</t>
  </si>
  <si>
    <t>I.b.6</t>
  </si>
  <si>
    <t>I.b.7</t>
  </si>
  <si>
    <t>I.c.1</t>
  </si>
  <si>
    <t>I.c.2</t>
  </si>
  <si>
    <t>I.c.3</t>
  </si>
  <si>
    <t>I.c.4</t>
  </si>
  <si>
    <t>I.c.5</t>
  </si>
  <si>
    <t>II.a.1</t>
  </si>
  <si>
    <t>II.a.2</t>
  </si>
  <si>
    <t>II.a.3</t>
  </si>
  <si>
    <t>II.c.1</t>
  </si>
  <si>
    <t>II.c.2</t>
  </si>
  <si>
    <t>II.c.3</t>
  </si>
  <si>
    <t>II.c.4</t>
  </si>
  <si>
    <t>II.c.5</t>
  </si>
  <si>
    <t>II.b.1</t>
  </si>
  <si>
    <t>II.b.2</t>
  </si>
  <si>
    <t>II.b.3</t>
  </si>
  <si>
    <t>II.b.4</t>
  </si>
  <si>
    <t>II.b.5</t>
  </si>
  <si>
    <t>II.b.6</t>
  </si>
  <si>
    <t>II.b.7</t>
  </si>
  <si>
    <t>Si la partida contempla gastos de nómina, indique cantidad de recursos 
(Empleados/Contratistas)</t>
  </si>
  <si>
    <t>HMIS</t>
  </si>
  <si>
    <t>Puede variar al contratar compañía</t>
  </si>
  <si>
    <t>Administrador del Proyecto (max. 1 por proyecto)</t>
  </si>
  <si>
    <t>Leyenda:</t>
  </si>
  <si>
    <t>ES - Albergue de Emergencia Regular</t>
  </si>
  <si>
    <t>TES - Albergue de Emergencia Temporero</t>
  </si>
  <si>
    <t>P - Prevención</t>
  </si>
  <si>
    <t>RRH - Realojamiento Rápido</t>
  </si>
  <si>
    <t>SO - Alcance en la Calle</t>
  </si>
  <si>
    <t>EMPLEADOS - SERVICIO DIRECTO - ESG-CV3</t>
  </si>
  <si>
    <t>CONTRATISTAS - SERVICIO DIRECTO - ESG-CV3</t>
  </si>
  <si>
    <t xml:space="preserve">DESGLOSE DE PRESUPUESTO APROBADO
PROGRAMA ESG-CV
DEPARTAMENTO DE LA FAMILIA
</t>
  </si>
  <si>
    <r>
      <rPr>
        <sz val="10"/>
        <color theme="1"/>
        <rFont val="Arial"/>
        <family val="2"/>
      </rPr>
      <t xml:space="preserve">a. </t>
    </r>
    <r>
      <rPr>
        <b/>
        <sz val="10"/>
        <color theme="1"/>
        <rFont val="Arial"/>
        <family val="2"/>
      </rPr>
      <t>Nombre de la Entidad:</t>
    </r>
  </si>
  <si>
    <r>
      <rPr>
        <sz val="10"/>
        <color theme="1"/>
        <rFont val="Arial"/>
        <family val="2"/>
      </rPr>
      <t>b.</t>
    </r>
    <r>
      <rPr>
        <b/>
        <sz val="10"/>
        <color theme="1"/>
        <rFont val="Arial"/>
        <family val="2"/>
      </rPr>
      <t xml:space="preserve"> Nombre del Proyecto:</t>
    </r>
  </si>
  <si>
    <r>
      <rPr>
        <sz val="10"/>
        <color theme="1"/>
        <rFont val="Arial"/>
        <family val="2"/>
      </rPr>
      <t xml:space="preserve">d. </t>
    </r>
    <r>
      <rPr>
        <b/>
        <sz val="10"/>
        <color theme="1"/>
        <rFont val="Arial"/>
        <family val="2"/>
      </rPr>
      <t>Subtotales:</t>
    </r>
  </si>
  <si>
    <r>
      <t xml:space="preserve">d.1. </t>
    </r>
    <r>
      <rPr>
        <b/>
        <sz val="10"/>
        <color theme="1"/>
        <rFont val="Arial"/>
        <family val="2"/>
      </rPr>
      <t>Prevención (P)</t>
    </r>
  </si>
  <si>
    <r>
      <t xml:space="preserve">d.2. </t>
    </r>
    <r>
      <rPr>
        <b/>
        <sz val="10"/>
        <color theme="1"/>
        <rFont val="Arial"/>
        <family val="2"/>
      </rPr>
      <t>Realojamiento Rápido (RRH)</t>
    </r>
  </si>
  <si>
    <r>
      <t>d.3.</t>
    </r>
    <r>
      <rPr>
        <b/>
        <sz val="10"/>
        <color theme="1"/>
        <rFont val="Arial"/>
        <family val="2"/>
      </rPr>
      <t xml:space="preserve"> Albergue de Emergencia (ES)</t>
    </r>
  </si>
  <si>
    <r>
      <t xml:space="preserve">d.4. </t>
    </r>
    <r>
      <rPr>
        <b/>
        <sz val="10"/>
        <color theme="1"/>
        <rFont val="Arial"/>
        <family val="2"/>
      </rPr>
      <t>Albergue de Emergencia (TES)</t>
    </r>
  </si>
  <si>
    <r>
      <t xml:space="preserve">d.5. </t>
    </r>
    <r>
      <rPr>
        <b/>
        <sz val="10"/>
        <color theme="1"/>
        <rFont val="Arial"/>
        <family val="2"/>
      </rPr>
      <t>Alcance en la Calle (SO)</t>
    </r>
  </si>
  <si>
    <r>
      <t xml:space="preserve">d.6. </t>
    </r>
    <r>
      <rPr>
        <b/>
        <sz val="10"/>
        <color theme="1"/>
        <rFont val="Arial"/>
        <family val="2"/>
      </rPr>
      <t>HMIS</t>
    </r>
  </si>
  <si>
    <r>
      <rPr>
        <sz val="10"/>
        <color theme="1"/>
        <rFont val="Arial"/>
        <family val="2"/>
      </rPr>
      <t xml:space="preserve">f. </t>
    </r>
    <r>
      <rPr>
        <b/>
        <sz val="10"/>
        <color theme="1"/>
        <rFont val="Arial"/>
        <family val="2"/>
      </rPr>
      <t>PREVENCIÓN</t>
    </r>
  </si>
  <si>
    <r>
      <t xml:space="preserve">f.2. </t>
    </r>
    <r>
      <rPr>
        <b/>
        <sz val="10"/>
        <color theme="1"/>
        <rFont val="Arial"/>
        <family val="2"/>
      </rPr>
      <t>ID Partida</t>
    </r>
  </si>
  <si>
    <r>
      <t xml:space="preserve">f.3. </t>
    </r>
    <r>
      <rPr>
        <b/>
        <sz val="10"/>
        <color theme="1"/>
        <rFont val="Arial"/>
        <family val="2"/>
      </rPr>
      <t>Nombre / 
"A Contratar"</t>
    </r>
  </si>
  <si>
    <r>
      <t xml:space="preserve">f.4. </t>
    </r>
    <r>
      <rPr>
        <b/>
        <sz val="10"/>
        <color theme="1"/>
        <rFont val="Arial"/>
        <family val="2"/>
      </rPr>
      <t>Honorario</t>
    </r>
  </si>
  <si>
    <r>
      <t xml:space="preserve">f.6. </t>
    </r>
    <r>
      <rPr>
        <b/>
        <sz val="10"/>
        <color theme="1"/>
        <rFont val="Arial"/>
        <family val="2"/>
      </rPr>
      <t>Meses</t>
    </r>
  </si>
  <si>
    <r>
      <t xml:space="preserve">f.5. </t>
    </r>
    <r>
      <rPr>
        <b/>
        <sz val="10"/>
        <color theme="1"/>
        <rFont val="Arial"/>
        <family val="2"/>
      </rPr>
      <t>Horas Mensuales</t>
    </r>
  </si>
  <si>
    <r>
      <rPr>
        <sz val="10"/>
        <color theme="1"/>
        <rFont val="Arial"/>
        <family val="2"/>
      </rPr>
      <t xml:space="preserve">g. </t>
    </r>
    <r>
      <rPr>
        <b/>
        <sz val="10"/>
        <color theme="1"/>
        <rFont val="Arial"/>
        <family val="2"/>
      </rPr>
      <t>REALOJAMIENTO RÁPIDO</t>
    </r>
  </si>
  <si>
    <r>
      <t xml:space="preserve">f.1. </t>
    </r>
    <r>
      <rPr>
        <b/>
        <sz val="10"/>
        <color theme="1"/>
        <rFont val="Arial"/>
        <family val="2"/>
      </rPr>
      <t>Recursos</t>
    </r>
  </si>
  <si>
    <t>N/A</t>
  </si>
  <si>
    <t>ID</t>
  </si>
  <si>
    <r>
      <rPr>
        <sz val="10"/>
        <color theme="1"/>
        <rFont val="Arial"/>
        <family val="2"/>
      </rPr>
      <t>e.</t>
    </r>
    <r>
      <rPr>
        <b/>
        <sz val="10"/>
        <color theme="1"/>
        <rFont val="Arial"/>
        <family val="2"/>
      </rPr>
      <t xml:space="preserve"> TOTAL (Contratistas):</t>
    </r>
  </si>
  <si>
    <r>
      <rPr>
        <sz val="10"/>
        <color theme="1"/>
        <rFont val="Arial"/>
        <family val="2"/>
      </rPr>
      <t xml:space="preserve">c. </t>
    </r>
    <r>
      <rPr>
        <b/>
        <sz val="10"/>
        <color theme="1"/>
        <rFont val="Arial"/>
        <family val="2"/>
      </rPr>
      <t>Número de Propuesta/Contrato:</t>
    </r>
  </si>
  <si>
    <r>
      <t xml:space="preserve">f.7. </t>
    </r>
    <r>
      <rPr>
        <b/>
        <sz val="10"/>
        <color theme="1"/>
        <rFont val="Arial"/>
        <family val="2"/>
      </rPr>
      <t>Prorrateo</t>
    </r>
  </si>
  <si>
    <r>
      <t xml:space="preserve">f.8. </t>
    </r>
    <r>
      <rPr>
        <b/>
        <sz val="10"/>
        <color theme="1"/>
        <rFont val="Arial"/>
        <family val="2"/>
      </rPr>
      <t>Subtotal</t>
    </r>
  </si>
  <si>
    <r>
      <t xml:space="preserve">f.9. </t>
    </r>
    <r>
      <rPr>
        <b/>
        <sz val="10"/>
        <color theme="1"/>
        <rFont val="Arial"/>
        <family val="2"/>
      </rPr>
      <t>10% Retención Hacienda</t>
    </r>
  </si>
  <si>
    <r>
      <t xml:space="preserve">g.1. </t>
    </r>
    <r>
      <rPr>
        <b/>
        <sz val="10"/>
        <color theme="1"/>
        <rFont val="Arial"/>
        <family val="2"/>
      </rPr>
      <t>Recursos</t>
    </r>
  </si>
  <si>
    <r>
      <t xml:space="preserve">g.2. </t>
    </r>
    <r>
      <rPr>
        <b/>
        <sz val="10"/>
        <color theme="1"/>
        <rFont val="Arial"/>
        <family val="2"/>
      </rPr>
      <t>ID Partida</t>
    </r>
  </si>
  <si>
    <r>
      <t xml:space="preserve">g.3. </t>
    </r>
    <r>
      <rPr>
        <b/>
        <sz val="10"/>
        <color theme="1"/>
        <rFont val="Arial"/>
        <family val="2"/>
      </rPr>
      <t>Nombre / 
"A Contratar"</t>
    </r>
  </si>
  <si>
    <r>
      <t xml:space="preserve">g.4. </t>
    </r>
    <r>
      <rPr>
        <b/>
        <sz val="10"/>
        <color theme="1"/>
        <rFont val="Arial"/>
        <family val="2"/>
      </rPr>
      <t>Honorario</t>
    </r>
  </si>
  <si>
    <r>
      <t xml:space="preserve">g.5. </t>
    </r>
    <r>
      <rPr>
        <b/>
        <sz val="10"/>
        <color theme="1"/>
        <rFont val="Arial"/>
        <family val="2"/>
      </rPr>
      <t>Horas Mensuales</t>
    </r>
  </si>
  <si>
    <r>
      <t xml:space="preserve">g.6. </t>
    </r>
    <r>
      <rPr>
        <b/>
        <sz val="10"/>
        <color theme="1"/>
        <rFont val="Arial"/>
        <family val="2"/>
      </rPr>
      <t>Meses</t>
    </r>
  </si>
  <si>
    <r>
      <t xml:space="preserve">g.7. </t>
    </r>
    <r>
      <rPr>
        <b/>
        <sz val="10"/>
        <color theme="1"/>
        <rFont val="Arial"/>
        <family val="2"/>
      </rPr>
      <t>Prorrateo</t>
    </r>
  </si>
  <si>
    <r>
      <t xml:space="preserve">g.8. </t>
    </r>
    <r>
      <rPr>
        <b/>
        <sz val="10"/>
        <color theme="1"/>
        <rFont val="Arial"/>
        <family val="2"/>
      </rPr>
      <t>Subtotal</t>
    </r>
  </si>
  <si>
    <r>
      <t xml:space="preserve">g.9. </t>
    </r>
    <r>
      <rPr>
        <b/>
        <sz val="10"/>
        <color theme="1"/>
        <rFont val="Arial"/>
        <family val="2"/>
      </rPr>
      <t>10% Retención Hacienda</t>
    </r>
  </si>
  <si>
    <r>
      <t xml:space="preserve">Maestro </t>
    </r>
    <r>
      <rPr>
        <i/>
        <sz val="9"/>
        <color theme="1"/>
        <rFont val="Arial"/>
        <family val="2"/>
      </rPr>
      <t>(solo aplica a centros de cuido de niños licenciados)</t>
    </r>
  </si>
  <si>
    <r>
      <t xml:space="preserve">Asistente de Maestro </t>
    </r>
    <r>
      <rPr>
        <i/>
        <sz val="9"/>
        <color theme="1"/>
        <rFont val="Arial"/>
        <family val="2"/>
      </rPr>
      <t>(solo aplica a centros de cuido de niños licenciados)</t>
    </r>
  </si>
  <si>
    <t>Trabajador Social Licenciado</t>
  </si>
  <si>
    <t>Consejero Salud Mental Licenciado</t>
  </si>
  <si>
    <t>HMIS - Homeless Management Information System</t>
  </si>
  <si>
    <r>
      <rPr>
        <sz val="10"/>
        <color theme="1"/>
        <rFont val="Arial"/>
        <family val="2"/>
      </rPr>
      <t xml:space="preserve">h. </t>
    </r>
    <r>
      <rPr>
        <b/>
        <sz val="10"/>
        <color theme="1"/>
        <rFont val="Arial"/>
        <family val="2"/>
      </rPr>
      <t>ALBERGUE DE EMERGENCIA REGULAR</t>
    </r>
  </si>
  <si>
    <r>
      <rPr>
        <sz val="10"/>
        <color theme="1"/>
        <rFont val="Arial"/>
        <family val="2"/>
      </rPr>
      <t xml:space="preserve">i. </t>
    </r>
    <r>
      <rPr>
        <b/>
        <sz val="10"/>
        <color theme="1"/>
        <rFont val="Arial"/>
        <family val="2"/>
      </rPr>
      <t>ALBERGUE DE EMERGENCIA TEMPORERO</t>
    </r>
  </si>
  <si>
    <r>
      <rPr>
        <sz val="10"/>
        <color theme="1"/>
        <rFont val="Arial"/>
        <family val="2"/>
      </rPr>
      <t xml:space="preserve">j. </t>
    </r>
    <r>
      <rPr>
        <b/>
        <sz val="10"/>
        <color theme="1"/>
        <rFont val="Arial"/>
        <family val="2"/>
      </rPr>
      <t>ALCANCE EN LA CALLE</t>
    </r>
  </si>
  <si>
    <r>
      <rPr>
        <sz val="10"/>
        <color theme="1"/>
        <rFont val="Arial"/>
        <family val="2"/>
      </rPr>
      <t xml:space="preserve">k. </t>
    </r>
    <r>
      <rPr>
        <b/>
        <sz val="10"/>
        <color theme="1"/>
        <rFont val="Arial"/>
        <family val="2"/>
      </rPr>
      <t>HOMELESS MANAGEMENT INFORMATION SYSTEM - HMIS</t>
    </r>
  </si>
  <si>
    <r>
      <t xml:space="preserve">h.1. </t>
    </r>
    <r>
      <rPr>
        <b/>
        <sz val="10"/>
        <color theme="1"/>
        <rFont val="Arial"/>
        <family val="2"/>
      </rPr>
      <t>Recursos</t>
    </r>
  </si>
  <si>
    <r>
      <t xml:space="preserve">h.2. </t>
    </r>
    <r>
      <rPr>
        <b/>
        <sz val="10"/>
        <color theme="1"/>
        <rFont val="Arial"/>
        <family val="2"/>
      </rPr>
      <t>ID Partida</t>
    </r>
  </si>
  <si>
    <r>
      <t xml:space="preserve">h.3. </t>
    </r>
    <r>
      <rPr>
        <b/>
        <sz val="10"/>
        <color theme="1"/>
        <rFont val="Arial"/>
        <family val="2"/>
      </rPr>
      <t>Nombre / 
"A Contratar"</t>
    </r>
  </si>
  <si>
    <r>
      <t xml:space="preserve">h.4. </t>
    </r>
    <r>
      <rPr>
        <b/>
        <sz val="10"/>
        <color theme="1"/>
        <rFont val="Arial"/>
        <family val="2"/>
      </rPr>
      <t>Honorario</t>
    </r>
  </si>
  <si>
    <r>
      <t xml:space="preserve">h.5. </t>
    </r>
    <r>
      <rPr>
        <b/>
        <sz val="10"/>
        <color theme="1"/>
        <rFont val="Arial"/>
        <family val="2"/>
      </rPr>
      <t>Horas Mensuales</t>
    </r>
  </si>
  <si>
    <r>
      <t xml:space="preserve">h.6. </t>
    </r>
    <r>
      <rPr>
        <b/>
        <sz val="10"/>
        <color theme="1"/>
        <rFont val="Arial"/>
        <family val="2"/>
      </rPr>
      <t>Meses</t>
    </r>
  </si>
  <si>
    <r>
      <t xml:space="preserve">h.7. </t>
    </r>
    <r>
      <rPr>
        <b/>
        <sz val="10"/>
        <color theme="1"/>
        <rFont val="Arial"/>
        <family val="2"/>
      </rPr>
      <t>Prorrateo</t>
    </r>
  </si>
  <si>
    <r>
      <t xml:space="preserve">h.8. </t>
    </r>
    <r>
      <rPr>
        <b/>
        <sz val="10"/>
        <color theme="1"/>
        <rFont val="Arial"/>
        <family val="2"/>
      </rPr>
      <t>Subtotal</t>
    </r>
  </si>
  <si>
    <r>
      <t xml:space="preserve">h.9. </t>
    </r>
    <r>
      <rPr>
        <b/>
        <sz val="10"/>
        <color theme="1"/>
        <rFont val="Arial"/>
        <family val="2"/>
      </rPr>
      <t>10% Retención Hacienda</t>
    </r>
  </si>
  <si>
    <r>
      <t xml:space="preserve">i.1. </t>
    </r>
    <r>
      <rPr>
        <b/>
        <sz val="10"/>
        <color theme="1"/>
        <rFont val="Arial"/>
        <family val="2"/>
      </rPr>
      <t>Recursos</t>
    </r>
  </si>
  <si>
    <r>
      <t xml:space="preserve">i.2. </t>
    </r>
    <r>
      <rPr>
        <b/>
        <sz val="10"/>
        <color theme="1"/>
        <rFont val="Arial"/>
        <family val="2"/>
      </rPr>
      <t>ID Partida</t>
    </r>
  </si>
  <si>
    <r>
      <t xml:space="preserve">i.3. </t>
    </r>
    <r>
      <rPr>
        <b/>
        <sz val="10"/>
        <color theme="1"/>
        <rFont val="Arial"/>
        <family val="2"/>
      </rPr>
      <t>Nombre / 
"A Contratar"</t>
    </r>
  </si>
  <si>
    <r>
      <t xml:space="preserve">i.4. </t>
    </r>
    <r>
      <rPr>
        <b/>
        <sz val="10"/>
        <color theme="1"/>
        <rFont val="Arial"/>
        <family val="2"/>
      </rPr>
      <t>Honorario</t>
    </r>
  </si>
  <si>
    <r>
      <t xml:space="preserve">i.5. </t>
    </r>
    <r>
      <rPr>
        <b/>
        <sz val="10"/>
        <color theme="1"/>
        <rFont val="Arial"/>
        <family val="2"/>
      </rPr>
      <t>Horas Mensuales</t>
    </r>
  </si>
  <si>
    <r>
      <t xml:space="preserve">i.6. </t>
    </r>
    <r>
      <rPr>
        <b/>
        <sz val="10"/>
        <color theme="1"/>
        <rFont val="Arial"/>
        <family val="2"/>
      </rPr>
      <t>Meses</t>
    </r>
  </si>
  <si>
    <r>
      <t xml:space="preserve">i.7. </t>
    </r>
    <r>
      <rPr>
        <b/>
        <sz val="10"/>
        <color theme="1"/>
        <rFont val="Arial"/>
        <family val="2"/>
      </rPr>
      <t>Prorrateo</t>
    </r>
  </si>
  <si>
    <r>
      <t xml:space="preserve">i.8. </t>
    </r>
    <r>
      <rPr>
        <b/>
        <sz val="10"/>
        <color theme="1"/>
        <rFont val="Arial"/>
        <family val="2"/>
      </rPr>
      <t>Subtotal</t>
    </r>
  </si>
  <si>
    <r>
      <t xml:space="preserve">i.9. </t>
    </r>
    <r>
      <rPr>
        <b/>
        <sz val="10"/>
        <color theme="1"/>
        <rFont val="Arial"/>
        <family val="2"/>
      </rPr>
      <t>10% Retención Hacienda</t>
    </r>
  </si>
  <si>
    <r>
      <t xml:space="preserve">j.1. </t>
    </r>
    <r>
      <rPr>
        <b/>
        <sz val="10"/>
        <color theme="1"/>
        <rFont val="Arial"/>
        <family val="2"/>
      </rPr>
      <t>Recursos</t>
    </r>
  </si>
  <si>
    <r>
      <t xml:space="preserve">j.2. </t>
    </r>
    <r>
      <rPr>
        <b/>
        <sz val="10"/>
        <color theme="1"/>
        <rFont val="Arial"/>
        <family val="2"/>
      </rPr>
      <t>ID Partida</t>
    </r>
  </si>
  <si>
    <r>
      <t xml:space="preserve">j.3. </t>
    </r>
    <r>
      <rPr>
        <b/>
        <sz val="10"/>
        <color theme="1"/>
        <rFont val="Arial"/>
        <family val="2"/>
      </rPr>
      <t>Nombre / 
"A Contratar"</t>
    </r>
  </si>
  <si>
    <r>
      <t xml:space="preserve">j.4. </t>
    </r>
    <r>
      <rPr>
        <b/>
        <sz val="10"/>
        <color theme="1"/>
        <rFont val="Arial"/>
        <family val="2"/>
      </rPr>
      <t>Honorario</t>
    </r>
  </si>
  <si>
    <r>
      <t xml:space="preserve">j.5. </t>
    </r>
    <r>
      <rPr>
        <b/>
        <sz val="10"/>
        <color theme="1"/>
        <rFont val="Arial"/>
        <family val="2"/>
      </rPr>
      <t>Horas Mensuales</t>
    </r>
  </si>
  <si>
    <r>
      <t xml:space="preserve">j.6. </t>
    </r>
    <r>
      <rPr>
        <b/>
        <sz val="10"/>
        <color theme="1"/>
        <rFont val="Arial"/>
        <family val="2"/>
      </rPr>
      <t>Meses</t>
    </r>
  </si>
  <si>
    <r>
      <t xml:space="preserve">j.7. </t>
    </r>
    <r>
      <rPr>
        <b/>
        <sz val="10"/>
        <color theme="1"/>
        <rFont val="Arial"/>
        <family val="2"/>
      </rPr>
      <t>Prorrateo</t>
    </r>
  </si>
  <si>
    <r>
      <t xml:space="preserve">j.8. </t>
    </r>
    <r>
      <rPr>
        <b/>
        <sz val="10"/>
        <color theme="1"/>
        <rFont val="Arial"/>
        <family val="2"/>
      </rPr>
      <t>Subtotal</t>
    </r>
  </si>
  <si>
    <r>
      <t xml:space="preserve">j.9. </t>
    </r>
    <r>
      <rPr>
        <b/>
        <sz val="10"/>
        <color theme="1"/>
        <rFont val="Arial"/>
        <family val="2"/>
      </rPr>
      <t>10% Retención Hacienda</t>
    </r>
  </si>
  <si>
    <r>
      <t xml:space="preserve">k.1. </t>
    </r>
    <r>
      <rPr>
        <b/>
        <sz val="10"/>
        <color theme="1"/>
        <rFont val="Arial"/>
        <family val="2"/>
      </rPr>
      <t>Recursos</t>
    </r>
  </si>
  <si>
    <r>
      <t xml:space="preserve">k.2. </t>
    </r>
    <r>
      <rPr>
        <b/>
        <sz val="10"/>
        <color theme="1"/>
        <rFont val="Arial"/>
        <family val="2"/>
      </rPr>
      <t>ID Partida</t>
    </r>
  </si>
  <si>
    <r>
      <t xml:space="preserve">k.3. </t>
    </r>
    <r>
      <rPr>
        <b/>
        <sz val="10"/>
        <color theme="1"/>
        <rFont val="Arial"/>
        <family val="2"/>
      </rPr>
      <t>Nombre / 
"A Contratar"</t>
    </r>
  </si>
  <si>
    <r>
      <t xml:space="preserve">k.4. </t>
    </r>
    <r>
      <rPr>
        <b/>
        <sz val="10"/>
        <color theme="1"/>
        <rFont val="Arial"/>
        <family val="2"/>
      </rPr>
      <t>Honorario</t>
    </r>
  </si>
  <si>
    <r>
      <t xml:space="preserve">k.5. </t>
    </r>
    <r>
      <rPr>
        <b/>
        <sz val="10"/>
        <color theme="1"/>
        <rFont val="Arial"/>
        <family val="2"/>
      </rPr>
      <t>Horas Mensuales</t>
    </r>
  </si>
  <si>
    <r>
      <t xml:space="preserve">k.6. </t>
    </r>
    <r>
      <rPr>
        <b/>
        <sz val="10"/>
        <color theme="1"/>
        <rFont val="Arial"/>
        <family val="2"/>
      </rPr>
      <t>Meses</t>
    </r>
  </si>
  <si>
    <r>
      <t xml:space="preserve">k.7. </t>
    </r>
    <r>
      <rPr>
        <b/>
        <sz val="10"/>
        <color theme="1"/>
        <rFont val="Arial"/>
        <family val="2"/>
      </rPr>
      <t>Prorrateo</t>
    </r>
  </si>
  <si>
    <r>
      <t xml:space="preserve">k.8. </t>
    </r>
    <r>
      <rPr>
        <b/>
        <sz val="10"/>
        <color theme="1"/>
        <rFont val="Arial"/>
        <family val="2"/>
      </rPr>
      <t>Subtotal</t>
    </r>
  </si>
  <si>
    <r>
      <t xml:space="preserve">k.9. </t>
    </r>
    <r>
      <rPr>
        <b/>
        <sz val="10"/>
        <color theme="1"/>
        <rFont val="Arial"/>
        <family val="2"/>
      </rPr>
      <t>10% Retención Hacienda</t>
    </r>
  </si>
  <si>
    <t>POSICIONES AUTORIZADAS - PROGRAMA ESG-CV</t>
  </si>
  <si>
    <t xml:space="preserve">COMPONENTES </t>
  </si>
  <si>
    <t>HONORARIOS AUTORIZADOS</t>
  </si>
  <si>
    <r>
      <t xml:space="preserve">f.9. </t>
    </r>
    <r>
      <rPr>
        <b/>
        <sz val="10"/>
        <color theme="1"/>
        <rFont val="Arial"/>
        <family val="2"/>
      </rPr>
      <t>% Beneficios Marginales</t>
    </r>
  </si>
  <si>
    <r>
      <rPr>
        <sz val="10"/>
        <color theme="1"/>
        <rFont val="Arial"/>
        <family val="2"/>
      </rPr>
      <t>e.</t>
    </r>
    <r>
      <rPr>
        <b/>
        <sz val="10"/>
        <color theme="1"/>
        <rFont val="Arial"/>
        <family val="2"/>
      </rPr>
      <t xml:space="preserve"> TOTAL (Empleados):</t>
    </r>
  </si>
  <si>
    <r>
      <t xml:space="preserve">g.9. </t>
    </r>
    <r>
      <rPr>
        <b/>
        <sz val="10"/>
        <color theme="1"/>
        <rFont val="Arial"/>
        <family val="2"/>
      </rPr>
      <t>% Beneficios Marginales</t>
    </r>
  </si>
  <si>
    <r>
      <t xml:space="preserve">h.9. </t>
    </r>
    <r>
      <rPr>
        <b/>
        <sz val="10"/>
        <color theme="1"/>
        <rFont val="Arial"/>
        <family val="2"/>
      </rPr>
      <t>% Beneficios Marginales</t>
    </r>
  </si>
  <si>
    <r>
      <t xml:space="preserve">i.9. </t>
    </r>
    <r>
      <rPr>
        <b/>
        <sz val="10"/>
        <color theme="1"/>
        <rFont val="Arial"/>
        <family val="2"/>
      </rPr>
      <t>% Beneficios Marginales</t>
    </r>
  </si>
  <si>
    <r>
      <t xml:space="preserve">j.9. </t>
    </r>
    <r>
      <rPr>
        <b/>
        <sz val="10"/>
        <color theme="1"/>
        <rFont val="Arial"/>
        <family val="2"/>
      </rPr>
      <t>% Beneficios Marginales</t>
    </r>
  </si>
  <si>
    <r>
      <t xml:space="preserve">k.9. </t>
    </r>
    <r>
      <rPr>
        <b/>
        <sz val="10"/>
        <color theme="1"/>
        <rFont val="Arial"/>
        <family val="2"/>
      </rPr>
      <t>% Beneficios Marginales</t>
    </r>
  </si>
  <si>
    <r>
      <t xml:space="preserve">Renovaciones </t>
    </r>
    <r>
      <rPr>
        <b/>
        <i/>
        <sz val="10"/>
        <color theme="1"/>
        <rFont val="Arial"/>
        <family val="2"/>
      </rPr>
      <t>(aplica si los costos no exceden el 75% del valor de la propiedad; periodo mínimo de uso: 3 años)</t>
    </r>
  </si>
  <si>
    <t>VI.1</t>
  </si>
  <si>
    <t>Compra o Arrendamiento de Equipos Informáticos</t>
  </si>
  <si>
    <t>VI.2</t>
  </si>
  <si>
    <t>Compra de Software o Licencias de Software</t>
  </si>
  <si>
    <t>VI.3</t>
  </si>
  <si>
    <t>VI.4</t>
  </si>
  <si>
    <t>VI.5</t>
  </si>
  <si>
    <t>VI.6</t>
  </si>
  <si>
    <t>VI.7</t>
  </si>
  <si>
    <t>VI.8</t>
  </si>
  <si>
    <t>VI.9</t>
  </si>
  <si>
    <t>VI.10</t>
  </si>
  <si>
    <t>VI.11</t>
  </si>
  <si>
    <t>VI.12</t>
  </si>
  <si>
    <t>Compra o Arrendamiento de Equipo (incluye materiales, teléfonos, fax y mobiliario)</t>
  </si>
  <si>
    <t>Obtención de Apoyo Técnico</t>
  </si>
  <si>
    <t>Arrendamiento de Espacio de Oficina(s)</t>
  </si>
  <si>
    <t>Costos de Electricidad, Gas, Agua, Servicio Telefónico e Internet para la Operación de y Aportación de Datos al HMIS</t>
  </si>
  <si>
    <t>Salarios de Personal para la Entrada de Datos al HMIS</t>
  </si>
  <si>
    <t>Gastos de Viaje del Personal Encargado de la Admisión de Participantes</t>
  </si>
  <si>
    <t>Cuotas de Participación de Agencia Líder de HMIS (aplica a subrecipientes que no son agencias líderes)</t>
  </si>
  <si>
    <t>Gastos de Configuración de Base de Datos Comparable (aplica a proveedores de servicios de víctimas de violencia)</t>
  </si>
  <si>
    <r>
      <t xml:space="preserve">Rehabilitación Mayor (aplica si los costos exceden el 75% del valor de la propiedad </t>
    </r>
    <r>
      <rPr>
        <b/>
        <u/>
        <sz val="10"/>
        <color theme="1"/>
        <rFont val="Arial"/>
        <family val="2"/>
      </rPr>
      <t>antes</t>
    </r>
    <r>
      <rPr>
        <b/>
        <sz val="10"/>
        <color theme="1"/>
        <rFont val="Arial"/>
        <family val="2"/>
      </rPr>
      <t xml:space="preserve"> de la rehabilitación; periodo mínimo de uso: 10 años)</t>
    </r>
  </si>
  <si>
    <r>
      <t xml:space="preserve">Conversión (aplica si los costos exceden el 75% del valor de la propiedad </t>
    </r>
    <r>
      <rPr>
        <b/>
        <u/>
        <sz val="10"/>
        <color theme="1"/>
        <rFont val="Arial"/>
        <family val="2"/>
      </rPr>
      <t>luego</t>
    </r>
    <r>
      <rPr>
        <b/>
        <sz val="10"/>
        <color theme="1"/>
        <rFont val="Arial"/>
        <family val="2"/>
      </rPr>
      <t xml:space="preserve"> de la conversión; periodo mínimo de uso: 10 años)</t>
    </r>
  </si>
  <si>
    <r>
      <t xml:space="preserve">1. Deberá leer detenidamente estas instrucciones antes de completar el Desglose de Presupuesto Aprobado bajo el </t>
    </r>
    <r>
      <rPr>
        <i/>
        <sz val="10"/>
        <color theme="1"/>
        <rFont val="Arial"/>
        <family val="2"/>
      </rPr>
      <t>Emergency Solutions Grant Program-CV</t>
    </r>
    <r>
      <rPr>
        <sz val="10"/>
        <color theme="1"/>
        <rFont val="Arial"/>
        <family val="2"/>
      </rPr>
      <t>. Utilice el formulario provisto; no es permitido alterar el documento de ninguna manera.</t>
    </r>
  </si>
  <si>
    <t>2. Utilice únicamente esta versión del formulario de Presupuesto Aprobado. Complete el documento en los componentes que aplique (Prevención,  Realojamiento Rápido, Albergue de Emergencia (Regular o Temporero), Alcance en la Calle, HMIS) bajo los cuales solicita o se le delegaron fondos ESG-CV.</t>
  </si>
  <si>
    <t>3. Identifique el nombre de la Entidad, la dirección, el seguro social patronal, número de cuenta bancaria, el número DUNS y el número de la propuesta.</t>
  </si>
  <si>
    <t>3. Incluya el nombre de la entidad (OSFL u Municipio), la dirección, el seguro social patronal, número de cuenta bancaria, el número DUNS y el número de la propuesta o contrato.</t>
  </si>
  <si>
    <t>6. Los gastos cargados a los componentes del Programa ESG-CV tienen que cumplir con los siguientes requisitos: ser gastos elegibles, necesarios y razonables, atribuibles al componente, estar conforme a las reglas y requisitos del Programa "Emergency Solutions Grant", no haber sido cargado a otro proyecto o programa, y haber sido autorizados previamente por el Programa ESG-CV.</t>
  </si>
  <si>
    <t>Esta parte deberá ser completada detallando el presupuesto solicitado para cada concepto de gasto. Los totales deben ser iguales a lo indicado en la carta de otorgación de fondos del Programa ESG-CV o en la propuesta de solicitud de fondos ESG-CV.</t>
  </si>
  <si>
    <r>
      <rPr>
        <b/>
        <sz val="10"/>
        <color theme="1"/>
        <rFont val="Arial"/>
        <family val="2"/>
      </rPr>
      <t xml:space="preserve">I.	  Prevención  </t>
    </r>
    <r>
      <rPr>
        <sz val="10"/>
        <color theme="1"/>
        <rFont val="Arial"/>
        <family val="2"/>
      </rPr>
      <t xml:space="preserve">
a.	 Indique la cantidad de personas a servir.
b. 	En la columna de Asignación por Partida indique la cantidad de dinero que presupuestará según el concepto de gasto solicitado en la Propuesta original. 
* Si la renta al FMR de la renta en su Municipio para una habitación es de $400; multiplique $400*12 (meses) = $4,800 y ese total es lo que necesita para atender un caso a un año.</t>
    </r>
  </si>
  <si>
    <r>
      <rPr>
        <b/>
        <sz val="10"/>
        <color theme="1"/>
        <rFont val="Arial"/>
        <family val="2"/>
      </rPr>
      <t xml:space="preserve">II. 	Rapid Re-Housing </t>
    </r>
    <r>
      <rPr>
        <sz val="10"/>
        <color theme="1"/>
        <rFont val="Arial"/>
        <family val="2"/>
      </rPr>
      <t xml:space="preserve">
a. 	Indique la cantidad de personas a servir.
b. 	Indique el número de camas destinadas para personas literalmente sin hogar. 	                                                                                         
* Por ejemplo: Si va a atender 12 individuos que salen de un albergue, o están en la calle. Solicitar 12 camas bajo RRH.
c. En la columna de Asignación por Partida indique la cantidad de dinero que presupuestará según el concepto de gasto solicitado en la Propuesta original. 
*Si la renta al FMR de la renta en su Municipio para una habitación es de $400; multiplique $400*12 (meses) =  $4,800 y ese total es lo que necesita para atender un caso a un año.</t>
    </r>
  </si>
  <si>
    <r>
      <rPr>
        <b/>
        <sz val="10"/>
        <color theme="1"/>
        <rFont val="Arial"/>
        <family val="2"/>
      </rPr>
      <t xml:space="preserve">III. Albergue de Emergencias  (Regular) </t>
    </r>
    <r>
      <rPr>
        <sz val="10"/>
        <color theme="1"/>
        <rFont val="Arial"/>
        <family val="2"/>
      </rPr>
      <t xml:space="preserve">
a. Indique la cantidad de personas a servir.
b. Indique el número de camas destinadas en el Albergue para personas literalmente sin hogar. Estas camas no pueden contabilizadas ni costeadas bajo otro fondo federal.
c. En la columna de Asignación por Partida indique la cantidad de dinero que presupuestará según el concepto de gasto solicitado en la Propuesta original. </t>
    </r>
  </si>
  <si>
    <r>
      <rPr>
        <b/>
        <sz val="10"/>
        <color theme="1"/>
        <rFont val="Arial"/>
        <family val="2"/>
      </rPr>
      <t xml:space="preserve">IV. Albergue de Emergencias  (Temporero) </t>
    </r>
    <r>
      <rPr>
        <sz val="10"/>
        <color theme="1"/>
        <rFont val="Arial"/>
        <family val="2"/>
      </rPr>
      <t xml:space="preserve">
a. Indique la cantidad de personas a servir.
b. Indique el número de camas destinadas en el Albergue para personas literalmente sin hogar. Estas camas no pueden contabilizadas ni costeadas bajo otro fondo federal.
c. En la columna de Asignación por Partida indique la cantidad de dinero que presupuestará según el concepto de gasto solicitado en la Propuesta original. </t>
    </r>
  </si>
  <si>
    <r>
      <rPr>
        <b/>
        <sz val="10"/>
        <color theme="1"/>
        <rFont val="Arial"/>
        <family val="2"/>
      </rPr>
      <t>V. Street Outreach</t>
    </r>
    <r>
      <rPr>
        <sz val="10"/>
        <color theme="1"/>
        <rFont val="Arial"/>
        <family val="2"/>
      </rPr>
      <t xml:space="preserve">
a. Indique la cantidad de personas a servir.
b. En la columna de Asignación por Partida, indique la cantidad de dinero que presupuestará según el concepto de gasto solicitado en la Propuesta original.</t>
    </r>
  </si>
  <si>
    <r>
      <rPr>
        <b/>
        <sz val="10"/>
        <color theme="1"/>
        <rFont val="Arial"/>
        <family val="2"/>
      </rPr>
      <t xml:space="preserve">VI.	HMIS </t>
    </r>
    <r>
      <rPr>
        <sz val="10"/>
        <color theme="1"/>
        <rFont val="Arial"/>
        <family val="2"/>
      </rPr>
      <t xml:space="preserve">
a. En la columna de Asignación por Partida indique la cantidad de dinero que presupuestará según el concepto de gasto solicitado en la Propuesta original. </t>
    </r>
  </si>
  <si>
    <t>I.i</t>
  </si>
  <si>
    <t>I.j</t>
  </si>
  <si>
    <t>I.k</t>
  </si>
  <si>
    <t>I.l</t>
  </si>
  <si>
    <t>I.m</t>
  </si>
  <si>
    <t>I.n</t>
  </si>
  <si>
    <t>I.o</t>
  </si>
  <si>
    <t>I.p</t>
  </si>
  <si>
    <t>I.q</t>
  </si>
  <si>
    <t>II.i</t>
  </si>
  <si>
    <t>II.j</t>
  </si>
  <si>
    <t>II.k</t>
  </si>
  <si>
    <t>II.l</t>
  </si>
  <si>
    <t>II.m</t>
  </si>
  <si>
    <t>II.o</t>
  </si>
  <si>
    <t>II.n</t>
  </si>
  <si>
    <t>II.p</t>
  </si>
  <si>
    <t>II.q</t>
  </si>
  <si>
    <t>II.r</t>
  </si>
  <si>
    <t>III.d.1</t>
  </si>
  <si>
    <t>III.d.2</t>
  </si>
  <si>
    <t>III.d.3</t>
  </si>
  <si>
    <t>III.d.4</t>
  </si>
  <si>
    <t>III.d.5</t>
  </si>
  <si>
    <t>III.d.6</t>
  </si>
  <si>
    <t>III.d.7</t>
  </si>
  <si>
    <t>III.d.8</t>
  </si>
  <si>
    <t>III.d.9</t>
  </si>
  <si>
    <t>III.d.10</t>
  </si>
  <si>
    <t>III.d.11</t>
  </si>
  <si>
    <t>III.d.12</t>
  </si>
  <si>
    <t>III.e.1</t>
  </si>
  <si>
    <t>III.e.2</t>
  </si>
  <si>
    <t>III.e.3</t>
  </si>
  <si>
    <t>III.e.4</t>
  </si>
  <si>
    <t>III.e.5</t>
  </si>
  <si>
    <t>III.e.6</t>
  </si>
  <si>
    <t>III.e.7</t>
  </si>
  <si>
    <t>III.e.8</t>
  </si>
  <si>
    <t>III.e.9</t>
  </si>
  <si>
    <t>III.e.10</t>
  </si>
  <si>
    <t>III.e.11</t>
  </si>
  <si>
    <t>III.e.12</t>
  </si>
  <si>
    <t>III.e.13</t>
  </si>
  <si>
    <t>III.f.1</t>
  </si>
  <si>
    <t>III.f.2</t>
  </si>
  <si>
    <t>III.f.3</t>
  </si>
  <si>
    <t>III.f.4</t>
  </si>
  <si>
    <t>III.i</t>
  </si>
  <si>
    <t>III.k</t>
  </si>
  <si>
    <t>III.l</t>
  </si>
  <si>
    <t>III.m</t>
  </si>
  <si>
    <t>III.q</t>
  </si>
  <si>
    <t>III.r</t>
  </si>
  <si>
    <t>IV.d.1</t>
  </si>
  <si>
    <t>IV.d.2</t>
  </si>
  <si>
    <t>IV.d.3</t>
  </si>
  <si>
    <t>IV.d.4</t>
  </si>
  <si>
    <t>IV.d.5</t>
  </si>
  <si>
    <t>IV.d.6</t>
  </si>
  <si>
    <t>IV.d.7</t>
  </si>
  <si>
    <t>IV.d.8</t>
  </si>
  <si>
    <t>IV.d.9</t>
  </si>
  <si>
    <t>IV.d.10</t>
  </si>
  <si>
    <t>IV.d.11</t>
  </si>
  <si>
    <t>IV.d.12</t>
  </si>
  <si>
    <t>IV.e.1</t>
  </si>
  <si>
    <t>IV.e.2</t>
  </si>
  <si>
    <t>IV.e.3</t>
  </si>
  <si>
    <t>IV.e.4</t>
  </si>
  <si>
    <t>IV.e.5</t>
  </si>
  <si>
    <t>IV.e.6</t>
  </si>
  <si>
    <t>IV.e.7</t>
  </si>
  <si>
    <t>IV.e.8</t>
  </si>
  <si>
    <t>IV.e.9</t>
  </si>
  <si>
    <t>IV.e.10</t>
  </si>
  <si>
    <t>IV.e.11</t>
  </si>
  <si>
    <t>IV.e.12</t>
  </si>
  <si>
    <t>IV.e.13</t>
  </si>
  <si>
    <t>IV.f.1</t>
  </si>
  <si>
    <t>IV.f.2</t>
  </si>
  <si>
    <t>IV.f.3</t>
  </si>
  <si>
    <t>IV.f.4</t>
  </si>
  <si>
    <t>IV.g.1</t>
  </si>
  <si>
    <t>IV.g.2</t>
  </si>
  <si>
    <t>IV.g.3</t>
  </si>
  <si>
    <t>IV.g.4</t>
  </si>
  <si>
    <t>IV.h.1</t>
  </si>
  <si>
    <t>IV.h.2</t>
  </si>
  <si>
    <t>IV.h.3</t>
  </si>
  <si>
    <t>IV.h.4</t>
  </si>
  <si>
    <t>IV.i</t>
  </si>
  <si>
    <t>IV.k</t>
  </si>
  <si>
    <t>IV.l</t>
  </si>
  <si>
    <t>IV.m</t>
  </si>
  <si>
    <t>IV.q</t>
  </si>
  <si>
    <t>IV.r</t>
  </si>
  <si>
    <t>IV.u</t>
  </si>
  <si>
    <t>IV.v</t>
  </si>
  <si>
    <t>V.d.1</t>
  </si>
  <si>
    <t>V.d.2</t>
  </si>
  <si>
    <t>V.d.3</t>
  </si>
  <si>
    <t>V.d.4</t>
  </si>
  <si>
    <t>V.d.5</t>
  </si>
  <si>
    <t>V.d.6</t>
  </si>
  <si>
    <t>V.d.7</t>
  </si>
  <si>
    <t>V.d.8</t>
  </si>
  <si>
    <t>V.d.9</t>
  </si>
  <si>
    <t>V.d.10</t>
  </si>
  <si>
    <t>V.d.11</t>
  </si>
  <si>
    <t>V.d.12</t>
  </si>
  <si>
    <t>V.d.13</t>
  </si>
  <si>
    <t>V.d.14</t>
  </si>
  <si>
    <t>V.d.15</t>
  </si>
  <si>
    <t>V.d.16</t>
  </si>
  <si>
    <t>V.d.17</t>
  </si>
  <si>
    <t>V.d.18</t>
  </si>
  <si>
    <t>V.d.19</t>
  </si>
  <si>
    <t>V.d.20</t>
  </si>
  <si>
    <t>V.d.21</t>
  </si>
  <si>
    <t>V.d.22</t>
  </si>
  <si>
    <t>V.d.23</t>
  </si>
  <si>
    <t>V.d.24</t>
  </si>
  <si>
    <t>V.d.25</t>
  </si>
  <si>
    <t>V.d.26</t>
  </si>
  <si>
    <t>V.i</t>
  </si>
  <si>
    <t>V.k</t>
  </si>
  <si>
    <t>V.l</t>
  </si>
  <si>
    <t>V.m</t>
  </si>
  <si>
    <t>V.p</t>
  </si>
  <si>
    <t>V.r</t>
  </si>
  <si>
    <t>V.s</t>
  </si>
  <si>
    <t>V.t</t>
  </si>
  <si>
    <t>Firma Director o Representante Autorizado (Entidad)</t>
  </si>
  <si>
    <t>Firma de Directora Ejecutiva, Programa ESG/ESG-CV o Representate Autorizado</t>
  </si>
  <si>
    <t>IV. ALBERGUE DE EMERGENCIA (Temporero)</t>
  </si>
  <si>
    <t xml:space="preserve">NARRATIVO DE PRESUPUESTO - PROGRAMA ESG-CV
DEPARTAMENTO DE LA FAMILIA
</t>
  </si>
  <si>
    <t>Otros Gastos</t>
  </si>
  <si>
    <t>Vales de hotel o motel</t>
  </si>
  <si>
    <t>Otros Gastos Relacionados a la Operación del Albergue</t>
  </si>
  <si>
    <t>Materiales y Suministros necesarios para la operación del albergue (presentar desglose de materiales y suministros)</t>
  </si>
  <si>
    <t>Renovaciones (aplica si los costos no exceden el 75% del valor de la propiedad; periodo mínimo de uso: 3 años)</t>
  </si>
  <si>
    <t>Rehabilitación Mayor (aplica si los costos exceden el 75% del valor de la propiedad antes de la rehabilitación; periodo mínimo de uso: 10 años)</t>
  </si>
  <si>
    <t>Conversión (aplica si los costos exceden el 75% del valor de la propiedad luego de la conversión; periodo mínimo de uso: 10 años)</t>
  </si>
  <si>
    <t>Nuevas Actividades ESG-CV - Albergue de Emergencia (Temporero)</t>
  </si>
  <si>
    <t xml:space="preserve"> IV. ALBERGUE DE EMERGENCIA (Temporero): Total</t>
  </si>
  <si>
    <t>Otros Gastos (solo aplica a agencias líderes del HMIS)</t>
  </si>
  <si>
    <t>Otros Costos de Renovación</t>
  </si>
  <si>
    <t>Otros Costos de Conversión</t>
  </si>
  <si>
    <t>Otros Costos de Rehabilitación</t>
  </si>
  <si>
    <t>2. Revise las celdas con notas o instrucciones específicas. Estas las podrá identificar a través de una marca color rojo en la parte superior derecha de las celdas. De no poder identificar la marca, esto significa que la celda no contiene instrucciones específicas.</t>
  </si>
  <si>
    <t>5. Las partidas solicitadas en el Desglose de Presupuesto que no contengan un narrativo en esta hoja no serán consideradas por el Programa ESG-CV bajo ninguna circunstancia.</t>
  </si>
  <si>
    <t>9. Revise las celdas con notas o instrucciones específicas. Estas las podrá identificar a través de una marca color rojo en la parte superior derecha de las celdas. De no poder identificar la marca, esto significa que la celda no contiene instrucciones específicas.</t>
  </si>
  <si>
    <t>2. Revise la lista de posiciones y honorarios autorizados por el Programa ESG-CV antes de completar esta hoja (puede acceder a la misma a através del Anejo 1).</t>
  </si>
  <si>
    <t>3. Revise las celdas con notas o instrucciones específicas. Estas las podrá identificar a través de una marca color rojo en la parte superior derecha de las celdas. De no poder identificar la marca, esto significa que la celda no contiene instrucciones específicas.</t>
  </si>
  <si>
    <t>ESG-CV 16A
Rev. 03-2023</t>
  </si>
  <si>
    <t>ESG-CV 16B
Rev. 03-2023</t>
  </si>
  <si>
    <t>ESG-CV 16C
Rev. 03-2023</t>
  </si>
  <si>
    <t>ESG-CV 16D
Rev. 03-2023</t>
  </si>
  <si>
    <t>Otros Gastos Relacionados a la Operación del Albergue (especifique en el narrativo de presupuesto)</t>
  </si>
  <si>
    <t>Otros Gastos (especifique en el narrativo de presupuesto)</t>
  </si>
  <si>
    <t>Otros Costos de Rehabilitación (especifique en el narrativo de presupuesto)</t>
  </si>
  <si>
    <t>Otros Costos de Conversión (especifique en el narrativo de presupuesto)</t>
  </si>
  <si>
    <t>Otros Costos de Renovación (especifique en el narrativo de presupuesto)</t>
  </si>
  <si>
    <t>Otros Gastos - especifique en el narrativo de presupuesto (solo aplica a agencias líderes del HMIS)</t>
  </si>
  <si>
    <r>
      <t>7. Deberá completar la hoja de Narrativo de Presupuesto (ESG-CV 16B) en base a las partidas solicitadas en este desglose, donde explique en</t>
    </r>
    <r>
      <rPr>
        <b/>
        <sz val="10"/>
        <color theme="1"/>
        <rFont val="Arial"/>
        <family val="2"/>
      </rPr>
      <t xml:space="preserve"> detalle</t>
    </r>
    <r>
      <rPr>
        <sz val="10"/>
        <color theme="1"/>
        <rFont val="Arial"/>
        <family val="2"/>
      </rPr>
      <t xml:space="preserve"> el presupuesto por partida de gastos de acuerdo al componente que solicitado por la entidad o autorizado por el Programa ESG-CV.  Todo presupuesto deberá ser justificado en su totalidad. De no ser así, estará sujeto a no ser autorizado por la Directora Ejecutiva del Programa o su Representante Autorizado.</t>
    </r>
  </si>
  <si>
    <t>4. Complete la hoja del Desglose de Presupuesto Aprobado (ESG-CV 16A).  El total debe ser igual al indicado en la carta de otorgación de fondos.</t>
  </si>
  <si>
    <t>1. Complete esta hoja luego de haber finalizado el análisis de presupuesto y completado la hoja de Desglose de Presupuesto (ESG-CV 16A).</t>
  </si>
  <si>
    <t>4. Deberá completar esta hoja (ESG-CV 16B) y llenar con un narrativo los espacios que apliquen a las partidas solicitadas en la hoja de Desglose de Presupuesto.</t>
  </si>
  <si>
    <t>1. Antes de completar esta hoja, revise que haya incluido la cantidad de recursos a subvencionar bajo cada uno de los componentes en la hoja de Narrativo de Presupuesto (ESG-CV 16B).</t>
  </si>
  <si>
    <t>4. Todos los empleados o contratistas que solicita subvencionar a través de su propuesta deberán ser incluidos en la hoja de Empleados o Contratistas (ESG-CV 16 C/D), según aplique.</t>
  </si>
  <si>
    <t>5. Valide el tipo de contrato a subvencionar para los recursos humanos antes de completar la hoja. Empleados deberán ser incluidos en la hoja "Empleados CV3" (ESG-CV 16C), mientras que los Contratistas deberán ser incluidos en la hoja "Contratistas CV3" (ESG-CV 16D).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</si>
</sst>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4" formatCode="_(&quot;$&quot;* #,##0.00_);_(&quot;$&quot;* \(#,##0.00\);_(&quot;$&quot;* &quot;-&quot;??_);_(@_)"/>
    <numFmt numFmtId="164" formatCode="0.0"/>
  </numFmts>
  <fonts count="29" x14ac:knownFonts="1">
    <font>
      <sz val="11"/>
      <color theme="1"/>
      <name val="Calibri"/>
      <scheme val="minor"/>
    </font>
    <font>
      <sz val="10"/>
      <color theme="1"/>
      <name val="Century Gothic"/>
    </font>
    <font>
      <b/>
      <sz val="12"/>
      <color theme="1"/>
      <name val="Arial"/>
      <family val="2"/>
    </font>
    <font>
      <b/>
      <sz val="10"/>
      <color theme="1"/>
      <name val="Arial"/>
      <family val="2"/>
    </font>
    <font>
      <sz val="11"/>
      <name val="Arial"/>
      <family val="2"/>
    </font>
    <font>
      <sz val="9"/>
      <color theme="1"/>
      <name val="Arial"/>
      <family val="2"/>
    </font>
    <font>
      <sz val="10"/>
      <color theme="1"/>
      <name val="Arial"/>
      <family val="2"/>
    </font>
    <font>
      <b/>
      <sz val="10"/>
      <color theme="0"/>
      <name val="Arial"/>
      <family val="2"/>
    </font>
    <font>
      <b/>
      <i/>
      <sz val="10"/>
      <color theme="1"/>
      <name val="Arial"/>
      <family val="2"/>
    </font>
    <font>
      <i/>
      <sz val="10"/>
      <color theme="1"/>
      <name val="Arial"/>
      <family val="2"/>
    </font>
    <font>
      <sz val="11"/>
      <color theme="1"/>
      <name val="Arial"/>
      <family val="2"/>
    </font>
    <font>
      <b/>
      <sz val="11"/>
      <name val="Arial"/>
      <family val="2"/>
    </font>
    <font>
      <b/>
      <sz val="9"/>
      <color theme="1"/>
      <name val="Arial"/>
      <family val="2"/>
    </font>
    <font>
      <u/>
      <sz val="11"/>
      <color theme="10"/>
      <name val="Calibri"/>
      <family val="2"/>
      <scheme val="minor"/>
    </font>
    <font>
      <sz val="8"/>
      <name val="Calibri"/>
      <family val="2"/>
      <scheme val="minor"/>
    </font>
    <font>
      <i/>
      <sz val="9"/>
      <color theme="1"/>
      <name val="Arial"/>
      <family val="2"/>
    </font>
    <font>
      <sz val="8"/>
      <name val="Calibri"/>
      <scheme val="minor"/>
    </font>
    <font>
      <b/>
      <sz val="11"/>
      <color theme="1"/>
      <name val="Arial"/>
      <family val="2"/>
    </font>
    <font>
      <i/>
      <sz val="11"/>
      <color theme="1"/>
      <name val="Arial"/>
      <family val="2"/>
    </font>
    <font>
      <b/>
      <i/>
      <sz val="11"/>
      <color theme="1"/>
      <name val="Arial"/>
      <family val="2"/>
    </font>
    <font>
      <sz val="11"/>
      <color theme="1"/>
      <name val="Calibri"/>
      <scheme val="minor"/>
    </font>
    <font>
      <b/>
      <sz val="9"/>
      <color indexed="81"/>
      <name val="Tahoma"/>
      <charset val="1"/>
    </font>
    <font>
      <sz val="9"/>
      <color indexed="81"/>
      <name val="Tahoma"/>
      <family val="2"/>
    </font>
    <font>
      <b/>
      <sz val="9"/>
      <color indexed="81"/>
      <name val="Tahoma"/>
      <family val="2"/>
    </font>
    <font>
      <i/>
      <sz val="9"/>
      <color indexed="81"/>
      <name val="Tahoma"/>
      <family val="2"/>
    </font>
    <font>
      <b/>
      <sz val="10"/>
      <name val="Arial"/>
      <family val="2"/>
    </font>
    <font>
      <sz val="8"/>
      <color theme="1"/>
      <name val="Arial"/>
      <family val="2"/>
    </font>
    <font>
      <b/>
      <u/>
      <sz val="10"/>
      <color theme="1"/>
      <name val="Arial"/>
      <family val="2"/>
    </font>
    <font>
      <b/>
      <i/>
      <sz val="9"/>
      <color indexed="81"/>
      <name val="Tahoma"/>
      <family val="2"/>
    </font>
  </fonts>
  <fills count="10">
    <fill>
      <patternFill patternType="none"/>
    </fill>
    <fill>
      <patternFill patternType="gray125"/>
    </fill>
    <fill>
      <patternFill patternType="solid">
        <fgColor theme="0"/>
        <bgColor theme="0"/>
      </patternFill>
    </fill>
    <fill>
      <patternFill patternType="solid">
        <fgColor rgb="FFFBE4D5"/>
        <bgColor rgb="FFFBE4D5"/>
      </patternFill>
    </fill>
    <fill>
      <patternFill patternType="solid">
        <fgColor rgb="FFD8D8D8"/>
        <bgColor rgb="FFD8D8D8"/>
      </patternFill>
    </fill>
    <fill>
      <patternFill patternType="solid">
        <fgColor theme="1"/>
        <bgColor theme="1"/>
      </patternFill>
    </fill>
    <fill>
      <patternFill patternType="solid">
        <fgColor rgb="FFFFFF00"/>
        <bgColor rgb="FFFFFF00"/>
      </patternFill>
    </fill>
    <fill>
      <patternFill patternType="solid">
        <fgColor rgb="FFBFBFBF"/>
        <bgColor rgb="FFBFBFBF"/>
      </patternFill>
    </fill>
    <fill>
      <patternFill patternType="solid">
        <fgColor theme="0" tint="-0.499984740745262"/>
        <bgColor indexed="64"/>
      </patternFill>
    </fill>
    <fill>
      <patternFill patternType="solid">
        <fgColor theme="0" tint="-0.14999847407452621"/>
        <bgColor indexed="64"/>
      </patternFill>
    </fill>
  </fills>
  <borders count="7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right/>
      <top/>
      <bottom style="thin">
        <color rgb="FF000000"/>
      </bottom>
      <diagonal/>
    </border>
    <border>
      <left/>
      <right/>
      <top style="thin">
        <color rgb="FF000000"/>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rgb="FF000000"/>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top/>
      <bottom style="thin">
        <color rgb="FF000000"/>
      </bottom>
      <diagonal/>
    </border>
    <border>
      <left style="thin">
        <color rgb="FF000000"/>
      </left>
      <right style="thin">
        <color indexed="64"/>
      </right>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s>
  <cellStyleXfs count="3">
    <xf numFmtId="0" fontId="0" fillId="0" borderId="0"/>
    <xf numFmtId="0" fontId="13" fillId="0" borderId="0" applyNumberFormat="0" applyFill="0" applyBorder="0" applyAlignment="0" applyProtection="0"/>
    <xf numFmtId="9" fontId="20" fillId="0" borderId="0" applyFont="0" applyFill="0" applyBorder="0" applyAlignment="0" applyProtection="0"/>
  </cellStyleXfs>
  <cellXfs count="359">
    <xf numFmtId="0" fontId="0" fillId="0" borderId="0" xfId="0"/>
    <xf numFmtId="0" fontId="1" fillId="0" borderId="0" xfId="0" applyFont="1" applyAlignment="1">
      <alignment wrapText="1"/>
    </xf>
    <xf numFmtId="0" fontId="0" fillId="0" borderId="0" xfId="0" applyAlignment="1">
      <alignment vertical="center"/>
    </xf>
    <xf numFmtId="0" fontId="3" fillId="4" borderId="2" xfId="0" applyFont="1" applyFill="1" applyBorder="1" applyAlignment="1">
      <alignment horizontal="left" wrapText="1"/>
    </xf>
    <xf numFmtId="0" fontId="3" fillId="5" borderId="5" xfId="0" applyFont="1" applyFill="1" applyBorder="1" applyAlignment="1">
      <alignment horizontal="right"/>
    </xf>
    <xf numFmtId="0" fontId="3" fillId="5" borderId="6" xfId="0" applyFont="1" applyFill="1" applyBorder="1" applyAlignment="1">
      <alignment horizontal="right"/>
    </xf>
    <xf numFmtId="44" fontId="3" fillId="5" borderId="7" xfId="0" applyNumberFormat="1" applyFont="1" applyFill="1" applyBorder="1" applyAlignment="1">
      <alignment vertical="top" wrapText="1"/>
    </xf>
    <xf numFmtId="0" fontId="3" fillId="5" borderId="5" xfId="0" applyFont="1" applyFill="1" applyBorder="1" applyAlignment="1">
      <alignment horizontal="right" vertical="center"/>
    </xf>
    <xf numFmtId="0" fontId="3" fillId="5" borderId="6" xfId="0" applyFont="1" applyFill="1" applyBorder="1" applyAlignment="1">
      <alignment horizontal="right" vertical="center"/>
    </xf>
    <xf numFmtId="0" fontId="3" fillId="4" borderId="2" xfId="0" applyFont="1" applyFill="1" applyBorder="1" applyAlignment="1">
      <alignment vertical="center"/>
    </xf>
    <xf numFmtId="0" fontId="3" fillId="4" borderId="5" xfId="0" applyFont="1" applyFill="1" applyBorder="1" applyAlignment="1">
      <alignment vertical="center" wrapText="1"/>
    </xf>
    <xf numFmtId="0" fontId="6" fillId="2" borderId="1" xfId="0" applyFont="1" applyFill="1" applyBorder="1" applyAlignment="1">
      <alignment wrapText="1"/>
    </xf>
    <xf numFmtId="0" fontId="6" fillId="2" borderId="1" xfId="0" applyFont="1" applyFill="1" applyBorder="1" applyAlignment="1">
      <alignment horizontal="center" wrapText="1"/>
    </xf>
    <xf numFmtId="0" fontId="3" fillId="2" borderId="1" xfId="0" applyFont="1" applyFill="1" applyBorder="1" applyAlignment="1">
      <alignment horizontal="center" wrapText="1"/>
    </xf>
    <xf numFmtId="0" fontId="3" fillId="2" borderId="1" xfId="0" applyFont="1" applyFill="1" applyBorder="1" applyAlignment="1">
      <alignment vertical="center"/>
    </xf>
    <xf numFmtId="0" fontId="6" fillId="2" borderId="1" xfId="0" applyFont="1" applyFill="1" applyBorder="1" applyAlignment="1">
      <alignment vertical="center"/>
    </xf>
    <xf numFmtId="0" fontId="10" fillId="0" borderId="0" xfId="0" applyFont="1" applyAlignment="1">
      <alignment vertical="center"/>
    </xf>
    <xf numFmtId="0" fontId="6" fillId="0" borderId="0" xfId="0" applyFont="1" applyAlignment="1">
      <alignment wrapText="1"/>
    </xf>
    <xf numFmtId="0" fontId="10" fillId="0" borderId="0" xfId="0" applyFont="1"/>
    <xf numFmtId="0" fontId="2" fillId="6" borderId="14" xfId="0" applyFont="1" applyFill="1" applyBorder="1" applyAlignment="1">
      <alignment horizontal="center" vertical="center" wrapText="1"/>
    </xf>
    <xf numFmtId="0" fontId="3" fillId="4" borderId="8" xfId="0" applyFont="1" applyFill="1" applyBorder="1" applyAlignment="1">
      <alignment vertical="center" wrapText="1"/>
    </xf>
    <xf numFmtId="0" fontId="5" fillId="0" borderId="7" xfId="0" applyFont="1" applyBorder="1" applyAlignment="1">
      <alignment horizontal="center" wrapText="1"/>
    </xf>
    <xf numFmtId="0" fontId="6" fillId="0" borderId="7" xfId="0" applyFont="1" applyBorder="1" applyAlignment="1">
      <alignment horizontal="center" wrapText="1"/>
    </xf>
    <xf numFmtId="44" fontId="3" fillId="4" borderId="2" xfId="0" applyNumberFormat="1" applyFont="1" applyFill="1" applyBorder="1" applyAlignment="1">
      <alignment wrapText="1"/>
    </xf>
    <xf numFmtId="44" fontId="6" fillId="2" borderId="5" xfId="0" applyNumberFormat="1" applyFont="1" applyFill="1" applyBorder="1" applyAlignment="1">
      <alignment vertical="center" wrapText="1"/>
    </xf>
    <xf numFmtId="44" fontId="3" fillId="4" borderId="5" xfId="0" applyNumberFormat="1" applyFont="1" applyFill="1" applyBorder="1" applyAlignment="1">
      <alignment vertical="center" wrapText="1"/>
    </xf>
    <xf numFmtId="0" fontId="12" fillId="6" borderId="9" xfId="0" applyFont="1" applyFill="1" applyBorder="1" applyAlignment="1">
      <alignment horizontal="center" vertical="center" wrapText="1"/>
    </xf>
    <xf numFmtId="44" fontId="6" fillId="2" borderId="3" xfId="0" applyNumberFormat="1" applyFont="1" applyFill="1" applyBorder="1" applyAlignment="1">
      <alignment vertical="center" wrapText="1"/>
    </xf>
    <xf numFmtId="44" fontId="3" fillId="0" borderId="5" xfId="0" applyNumberFormat="1" applyFont="1" applyBorder="1" applyAlignment="1">
      <alignment vertical="center" wrapText="1"/>
    </xf>
    <xf numFmtId="44" fontId="3" fillId="5" borderId="8" xfId="0" applyNumberFormat="1" applyFont="1" applyFill="1" applyBorder="1" applyAlignment="1">
      <alignment vertical="center" wrapText="1"/>
    </xf>
    <xf numFmtId="0" fontId="2" fillId="6" borderId="20" xfId="0" applyFont="1" applyFill="1" applyBorder="1" applyAlignment="1">
      <alignment horizontal="center" vertical="center" wrapText="1"/>
    </xf>
    <xf numFmtId="44" fontId="6" fillId="2" borderId="8" xfId="0" applyNumberFormat="1" applyFont="1" applyFill="1" applyBorder="1" applyAlignment="1">
      <alignment vertical="center" wrapText="1"/>
    </xf>
    <xf numFmtId="0" fontId="3" fillId="5" borderId="15" xfId="0" applyFont="1" applyFill="1" applyBorder="1" applyAlignment="1">
      <alignment horizontal="right" vertical="center"/>
    </xf>
    <xf numFmtId="0" fontId="6" fillId="8" borderId="15" xfId="0" applyFont="1" applyFill="1" applyBorder="1" applyAlignment="1">
      <alignment horizontal="center" vertical="center" wrapText="1"/>
    </xf>
    <xf numFmtId="0" fontId="6" fillId="8" borderId="15" xfId="0" applyFont="1" applyFill="1" applyBorder="1" applyAlignment="1">
      <alignment horizontal="center" vertical="center"/>
    </xf>
    <xf numFmtId="0" fontId="6" fillId="0" borderId="19" xfId="0" applyFont="1" applyBorder="1"/>
    <xf numFmtId="0" fontId="3" fillId="6" borderId="20" xfId="0" applyFont="1" applyFill="1" applyBorder="1" applyAlignment="1">
      <alignment horizontal="center" vertical="center" wrapText="1"/>
    </xf>
    <xf numFmtId="0" fontId="5" fillId="0" borderId="4" xfId="0" applyFont="1" applyBorder="1" applyAlignment="1">
      <alignment horizontal="center" wrapText="1"/>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44" fontId="6" fillId="2" borderId="5" xfId="0" applyNumberFormat="1" applyFont="1" applyFill="1" applyBorder="1" applyAlignment="1">
      <alignment vertical="center"/>
    </xf>
    <xf numFmtId="0" fontId="6" fillId="0" borderId="0" xfId="0" applyFont="1"/>
    <xf numFmtId="0" fontId="6" fillId="0" borderId="15" xfId="0" applyFont="1" applyBorder="1" applyAlignment="1">
      <alignment wrapText="1"/>
    </xf>
    <xf numFmtId="0" fontId="6" fillId="0" borderId="11" xfId="0" applyFont="1" applyBorder="1" applyAlignment="1">
      <alignment horizontal="center" wrapText="1"/>
    </xf>
    <xf numFmtId="0" fontId="6" fillId="0" borderId="11" xfId="0" applyFont="1" applyBorder="1" applyAlignment="1">
      <alignment wrapText="1"/>
    </xf>
    <xf numFmtId="0" fontId="3" fillId="0" borderId="11" xfId="0" applyFont="1" applyBorder="1" applyAlignment="1">
      <alignment horizontal="center" wrapText="1"/>
    </xf>
    <xf numFmtId="0" fontId="3" fillId="0" borderId="23" xfId="0" applyFont="1" applyBorder="1" applyAlignment="1">
      <alignment wrapText="1"/>
    </xf>
    <xf numFmtId="0" fontId="3" fillId="0" borderId="26" xfId="0" applyFont="1" applyBorder="1" applyAlignment="1">
      <alignment wrapText="1"/>
    </xf>
    <xf numFmtId="0" fontId="3" fillId="0" borderId="28" xfId="0" applyFont="1" applyBorder="1" applyAlignment="1">
      <alignment wrapText="1"/>
    </xf>
    <xf numFmtId="0" fontId="3" fillId="0" borderId="11" xfId="0" applyFont="1" applyBorder="1" applyAlignment="1">
      <alignment wrapText="1"/>
    </xf>
    <xf numFmtId="0" fontId="6" fillId="0" borderId="26" xfId="0" applyFont="1" applyBorder="1" applyAlignment="1">
      <alignment wrapText="1"/>
    </xf>
    <xf numFmtId="0" fontId="6" fillId="0" borderId="11" xfId="0" applyFont="1" applyBorder="1"/>
    <xf numFmtId="0" fontId="6" fillId="8" borderId="18" xfId="0" applyFont="1" applyFill="1" applyBorder="1" applyAlignment="1">
      <alignment horizontal="center" vertical="center"/>
    </xf>
    <xf numFmtId="0" fontId="6" fillId="8" borderId="18" xfId="0" applyFont="1" applyFill="1" applyBorder="1" applyAlignment="1">
      <alignment horizontal="center" vertical="center" wrapText="1"/>
    </xf>
    <xf numFmtId="0" fontId="2" fillId="0" borderId="11" xfId="0" applyFont="1" applyBorder="1" applyAlignment="1">
      <alignment horizontal="center" wrapText="1"/>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4" fillId="0" borderId="4" xfId="0" applyFont="1" applyBorder="1"/>
    <xf numFmtId="0" fontId="4" fillId="0" borderId="8" xfId="0" applyFont="1" applyBorder="1" applyAlignment="1">
      <alignment vertical="center"/>
    </xf>
    <xf numFmtId="0" fontId="4" fillId="0" borderId="11" xfId="0" applyFont="1" applyBorder="1"/>
    <xf numFmtId="0" fontId="4" fillId="0" borderId="13" xfId="0" applyFont="1" applyBorder="1"/>
    <xf numFmtId="0" fontId="6" fillId="0" borderId="3" xfId="0" applyFont="1" applyBorder="1" applyAlignment="1">
      <alignment horizontal="left" vertical="center" wrapText="1"/>
    </xf>
    <xf numFmtId="0" fontId="4" fillId="0" borderId="4" xfId="0" applyFont="1" applyBorder="1" applyAlignment="1">
      <alignment vertical="center"/>
    </xf>
    <xf numFmtId="0" fontId="6" fillId="0" borderId="0" xfId="0" applyFont="1" applyAlignment="1">
      <alignment horizontal="left" vertical="center" wrapText="1"/>
    </xf>
    <xf numFmtId="0" fontId="4" fillId="0" borderId="11" xfId="0" applyFont="1" applyBorder="1" applyAlignment="1">
      <alignment vertical="center"/>
    </xf>
    <xf numFmtId="0" fontId="6" fillId="0" borderId="0" xfId="0" applyFont="1" applyAlignment="1">
      <alignment horizontal="center" wrapText="1"/>
    </xf>
    <xf numFmtId="0" fontId="10" fillId="0" borderId="0" xfId="0" applyFont="1"/>
    <xf numFmtId="0" fontId="11" fillId="0" borderId="11" xfId="0" applyFont="1" applyBorder="1" applyAlignment="1">
      <alignment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16"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8" borderId="18" xfId="0" applyFont="1" applyFill="1" applyBorder="1" applyAlignment="1">
      <alignment horizontal="center" vertical="center" wrapText="1"/>
    </xf>
    <xf numFmtId="0" fontId="3" fillId="3" borderId="5" xfId="0" applyFont="1" applyFill="1" applyBorder="1" applyAlignment="1">
      <alignment horizontal="left" wrapText="1"/>
    </xf>
    <xf numFmtId="0" fontId="3" fillId="3" borderId="8" xfId="0" applyFont="1" applyFill="1" applyBorder="1" applyAlignment="1">
      <alignment horizontal="left" wrapText="1"/>
    </xf>
    <xf numFmtId="0" fontId="3" fillId="3" borderId="7" xfId="0" applyFont="1" applyFill="1" applyBorder="1" applyAlignment="1">
      <alignment horizontal="left" wrapText="1"/>
    </xf>
    <xf numFmtId="0" fontId="3" fillId="4" borderId="9" xfId="0" applyFont="1" applyFill="1" applyBorder="1" applyAlignment="1">
      <alignment horizontal="center"/>
    </xf>
    <xf numFmtId="0" fontId="3" fillId="4" borderId="13" xfId="0" applyFont="1" applyFill="1" applyBorder="1" applyAlignment="1">
      <alignment horizontal="center"/>
    </xf>
    <xf numFmtId="0" fontId="3" fillId="4" borderId="3" xfId="0" applyFont="1" applyFill="1" applyBorder="1" applyAlignment="1">
      <alignment horizontal="center"/>
    </xf>
    <xf numFmtId="0" fontId="3" fillId="4" borderId="12" xfId="0" applyFont="1" applyFill="1" applyBorder="1" applyAlignment="1">
      <alignment horizontal="center"/>
    </xf>
    <xf numFmtId="0" fontId="2" fillId="6" borderId="5"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3" fillId="3" borderId="3" xfId="0" applyFont="1" applyFill="1" applyBorder="1" applyAlignment="1">
      <alignment horizontal="left" wrapText="1"/>
    </xf>
    <xf numFmtId="0" fontId="3" fillId="3" borderId="12" xfId="0" applyFont="1" applyFill="1" applyBorder="1" applyAlignment="1">
      <alignment horizontal="left" wrapText="1"/>
    </xf>
    <xf numFmtId="0" fontId="3" fillId="3" borderId="4" xfId="0" applyFont="1" applyFill="1" applyBorder="1" applyAlignment="1">
      <alignment horizontal="left" wrapText="1"/>
    </xf>
    <xf numFmtId="0" fontId="6" fillId="8" borderId="21" xfId="0" applyFont="1" applyFill="1" applyBorder="1" applyAlignment="1">
      <alignment horizontal="center" vertical="center"/>
    </xf>
    <xf numFmtId="0" fontId="6" fillId="8" borderId="3" xfId="0" applyFont="1" applyFill="1" applyBorder="1" applyAlignment="1">
      <alignment horizontal="center" vertical="center"/>
    </xf>
    <xf numFmtId="0" fontId="3" fillId="4" borderId="5" xfId="0" applyFont="1" applyFill="1" applyBorder="1" applyAlignment="1">
      <alignment horizontal="left" vertical="center"/>
    </xf>
    <xf numFmtId="0" fontId="3" fillId="4" borderId="8" xfId="0" applyFont="1" applyFill="1" applyBorder="1" applyAlignment="1">
      <alignment horizontal="left" vertical="center"/>
    </xf>
    <xf numFmtId="0" fontId="3" fillId="4" borderId="5" xfId="0" applyFont="1" applyFill="1" applyBorder="1" applyAlignment="1">
      <alignment horizontal="right" vertical="center" wrapText="1"/>
    </xf>
    <xf numFmtId="0" fontId="3" fillId="4" borderId="8" xfId="0" applyFont="1" applyFill="1" applyBorder="1" applyAlignment="1">
      <alignment horizontal="right" vertical="center" wrapText="1"/>
    </xf>
    <xf numFmtId="0" fontId="3" fillId="4" borderId="7" xfId="0" applyFont="1" applyFill="1" applyBorder="1" applyAlignment="1">
      <alignment horizontal="right" vertical="center" wrapText="1"/>
    </xf>
    <xf numFmtId="0" fontId="3" fillId="4" borderId="5" xfId="0" applyFont="1" applyFill="1" applyBorder="1" applyAlignment="1">
      <alignment horizontal="right" vertical="center"/>
    </xf>
    <xf numFmtId="0" fontId="3" fillId="4" borderId="8" xfId="0" applyFont="1" applyFill="1" applyBorder="1" applyAlignment="1">
      <alignment horizontal="right" vertical="center"/>
    </xf>
    <xf numFmtId="0" fontId="6" fillId="0" borderId="5" xfId="0" applyFont="1" applyBorder="1" applyAlignment="1">
      <alignment horizontal="left" vertical="center"/>
    </xf>
    <xf numFmtId="0" fontId="6" fillId="0" borderId="8" xfId="0" applyFont="1" applyBorder="1" applyAlignment="1">
      <alignment horizontal="left" vertical="center"/>
    </xf>
    <xf numFmtId="0" fontId="3" fillId="0" borderId="5" xfId="0" applyFont="1" applyBorder="1" applyAlignment="1">
      <alignment horizontal="right" vertical="center"/>
    </xf>
    <xf numFmtId="0" fontId="3" fillId="0" borderId="8" xfId="0" applyFont="1" applyBorder="1" applyAlignment="1">
      <alignment horizontal="right" vertical="center"/>
    </xf>
    <xf numFmtId="0" fontId="3" fillId="4" borderId="5"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6" borderId="5"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6" fillId="0" borderId="15" xfId="0" applyFont="1" applyBorder="1" applyAlignment="1">
      <alignment horizontal="left" vertical="center" wrapText="1"/>
    </xf>
    <xf numFmtId="0" fontId="3" fillId="4" borderId="12" xfId="0" applyFont="1" applyFill="1" applyBorder="1" applyAlignment="1">
      <alignment horizontal="right" vertical="center"/>
    </xf>
    <xf numFmtId="0" fontId="3" fillId="7" borderId="5" xfId="0" applyFont="1" applyFill="1" applyBorder="1" applyAlignment="1">
      <alignment horizontal="right" vertical="center"/>
    </xf>
    <xf numFmtId="0" fontId="3" fillId="7" borderId="8" xfId="0" applyFont="1" applyFill="1" applyBorder="1" applyAlignment="1">
      <alignment horizontal="right" vertical="center"/>
    </xf>
    <xf numFmtId="0" fontId="3" fillId="2" borderId="13" xfId="0" applyFont="1" applyFill="1" applyBorder="1" applyAlignment="1">
      <alignment horizontal="center" wrapText="1"/>
    </xf>
    <xf numFmtId="0" fontId="6" fillId="0" borderId="24" xfId="0" applyFont="1" applyBorder="1" applyAlignment="1">
      <alignment horizontal="center" wrapText="1"/>
    </xf>
    <xf numFmtId="0" fontId="6" fillId="0" borderId="25" xfId="0" applyFont="1" applyBorder="1" applyAlignment="1">
      <alignment horizontal="center" wrapText="1"/>
    </xf>
    <xf numFmtId="0" fontId="6" fillId="0" borderId="19" xfId="0" applyFont="1" applyBorder="1" applyAlignment="1">
      <alignment horizontal="center" wrapText="1"/>
    </xf>
    <xf numFmtId="0" fontId="6" fillId="0" borderId="22" xfId="0" applyFont="1" applyBorder="1" applyAlignment="1">
      <alignment horizontal="center" wrapText="1"/>
    </xf>
    <xf numFmtId="0" fontId="6" fillId="0" borderId="27" xfId="0" applyFont="1" applyBorder="1" applyAlignment="1">
      <alignment horizontal="center" wrapText="1"/>
    </xf>
    <xf numFmtId="0" fontId="6" fillId="0" borderId="29" xfId="0" applyFont="1" applyBorder="1" applyAlignment="1">
      <alignment horizontal="center" wrapText="1"/>
    </xf>
    <xf numFmtId="0" fontId="6" fillId="0" borderId="30" xfId="0" applyFont="1" applyBorder="1" applyAlignment="1">
      <alignment horizontal="center" wrapText="1"/>
    </xf>
    <xf numFmtId="0" fontId="6" fillId="0" borderId="31" xfId="0" applyFont="1" applyBorder="1" applyAlignment="1">
      <alignment horizontal="center" wrapText="1"/>
    </xf>
    <xf numFmtId="0" fontId="3" fillId="0" borderId="34" xfId="0" applyFont="1" applyBorder="1" applyAlignment="1">
      <alignment horizontal="left"/>
    </xf>
    <xf numFmtId="0" fontId="3" fillId="0" borderId="35" xfId="0" applyFont="1" applyBorder="1" applyAlignment="1">
      <alignment horizontal="left"/>
    </xf>
    <xf numFmtId="0" fontId="3" fillId="0" borderId="36" xfId="0" applyFont="1" applyBorder="1" applyAlignment="1">
      <alignment horizontal="left"/>
    </xf>
    <xf numFmtId="0" fontId="3" fillId="0" borderId="11" xfId="0" applyFont="1" applyBorder="1" applyAlignment="1">
      <alignment horizontal="left" wrapText="1"/>
    </xf>
    <xf numFmtId="0" fontId="4" fillId="0" borderId="12" xfId="0" applyFont="1" applyBorder="1" applyAlignment="1">
      <alignment vertical="center"/>
    </xf>
    <xf numFmtId="0" fontId="25" fillId="9" borderId="15" xfId="0" applyFont="1" applyFill="1" applyBorder="1" applyAlignment="1">
      <alignment horizontal="left" vertical="center"/>
    </xf>
    <xf numFmtId="0" fontId="3" fillId="0" borderId="2" xfId="0" applyFont="1" applyFill="1" applyBorder="1" applyAlignment="1">
      <alignment horizontal="center" vertical="center" wrapText="1"/>
    </xf>
    <xf numFmtId="44" fontId="6" fillId="0" borderId="28" xfId="0" applyNumberFormat="1" applyFont="1" applyBorder="1" applyAlignment="1">
      <alignment wrapText="1"/>
    </xf>
    <xf numFmtId="0" fontId="6" fillId="8" borderId="32" xfId="0" applyFont="1" applyFill="1" applyBorder="1" applyAlignment="1">
      <alignment horizontal="center"/>
    </xf>
    <xf numFmtId="0" fontId="6" fillId="8" borderId="15" xfId="0" applyFont="1" applyFill="1" applyBorder="1" applyAlignment="1">
      <alignment horizontal="center"/>
    </xf>
    <xf numFmtId="0" fontId="6" fillId="0" borderId="19" xfId="0" applyFont="1" applyBorder="1" applyAlignment="1">
      <alignment wrapText="1"/>
    </xf>
    <xf numFmtId="0" fontId="6" fillId="0" borderId="41" xfId="0" applyFont="1" applyBorder="1"/>
    <xf numFmtId="7" fontId="6" fillId="0" borderId="43" xfId="0" applyNumberFormat="1" applyFont="1" applyBorder="1" applyAlignment="1">
      <alignment horizontal="right"/>
    </xf>
    <xf numFmtId="44" fontId="6" fillId="0" borderId="11" xfId="0" applyNumberFormat="1" applyFont="1" applyBorder="1" applyAlignment="1">
      <alignment wrapText="1"/>
    </xf>
    <xf numFmtId="44" fontId="6" fillId="0" borderId="11" xfId="0" applyNumberFormat="1" applyFont="1" applyBorder="1"/>
    <xf numFmtId="164" fontId="6" fillId="0" borderId="11" xfId="0" applyNumberFormat="1" applyFont="1" applyBorder="1"/>
    <xf numFmtId="44" fontId="6" fillId="0" borderId="11" xfId="2" applyNumberFormat="1" applyFont="1" applyBorder="1" applyAlignment="1">
      <alignment wrapText="1"/>
    </xf>
    <xf numFmtId="44" fontId="6" fillId="0" borderId="15" xfId="0" applyNumberFormat="1" applyFont="1" applyBorder="1" applyAlignment="1">
      <alignment wrapText="1"/>
    </xf>
    <xf numFmtId="164" fontId="6" fillId="0" borderId="15" xfId="0" applyNumberFormat="1" applyFont="1" applyBorder="1" applyAlignment="1">
      <alignment wrapText="1"/>
    </xf>
    <xf numFmtId="44" fontId="6" fillId="0" borderId="15" xfId="2" applyNumberFormat="1" applyFont="1" applyBorder="1" applyAlignment="1">
      <alignment wrapText="1"/>
    </xf>
    <xf numFmtId="0" fontId="6" fillId="0" borderId="15" xfId="0" applyFont="1" applyBorder="1"/>
    <xf numFmtId="44" fontId="6" fillId="0" borderId="15" xfId="0" applyNumberFormat="1" applyFont="1" applyBorder="1"/>
    <xf numFmtId="164" fontId="6" fillId="0" borderId="15" xfId="0" applyNumberFormat="1" applyFont="1" applyBorder="1"/>
    <xf numFmtId="0" fontId="6" fillId="0" borderId="18" xfId="0" applyFont="1" applyBorder="1" applyAlignment="1">
      <alignment wrapText="1"/>
    </xf>
    <xf numFmtId="0" fontId="3" fillId="0" borderId="45" xfId="0" applyFont="1" applyBorder="1" applyAlignment="1">
      <alignment horizontal="left" wrapText="1"/>
    </xf>
    <xf numFmtId="0" fontId="3" fillId="0" borderId="46" xfId="0" applyFont="1" applyBorder="1" applyAlignment="1">
      <alignment horizontal="left" wrapText="1"/>
    </xf>
    <xf numFmtId="0" fontId="3" fillId="0" borderId="47" xfId="0" applyFont="1" applyBorder="1" applyAlignment="1">
      <alignment horizontal="left" wrapText="1"/>
    </xf>
    <xf numFmtId="44" fontId="6" fillId="0" borderId="18" xfId="0" applyNumberFormat="1" applyFont="1" applyBorder="1" applyAlignment="1">
      <alignment wrapText="1"/>
    </xf>
    <xf numFmtId="164" fontId="6" fillId="0" borderId="18" xfId="0" applyNumberFormat="1" applyFont="1" applyBorder="1" applyAlignment="1">
      <alignment wrapText="1"/>
    </xf>
    <xf numFmtId="44" fontId="6" fillId="0" borderId="18" xfId="2" applyNumberFormat="1" applyFont="1" applyBorder="1" applyAlignment="1">
      <alignment wrapText="1"/>
    </xf>
    <xf numFmtId="0" fontId="6" fillId="0" borderId="37" xfId="0" applyFont="1" applyBorder="1" applyAlignment="1">
      <alignment wrapText="1"/>
    </xf>
    <xf numFmtId="0" fontId="6" fillId="0" borderId="38" xfId="0" applyFont="1" applyBorder="1" applyAlignment="1">
      <alignment wrapText="1"/>
    </xf>
    <xf numFmtId="0" fontId="6" fillId="0" borderId="39" xfId="0" applyFont="1" applyBorder="1" applyAlignment="1">
      <alignment wrapText="1"/>
    </xf>
    <xf numFmtId="0" fontId="3" fillId="0" borderId="24" xfId="0" applyFont="1" applyBorder="1" applyAlignment="1">
      <alignment horizontal="left"/>
    </xf>
    <xf numFmtId="0" fontId="3" fillId="0" borderId="25" xfId="0" applyFont="1" applyBorder="1" applyAlignment="1">
      <alignment horizontal="left"/>
    </xf>
    <xf numFmtId="0" fontId="26" fillId="0" borderId="11" xfId="0" applyFont="1" applyBorder="1" applyAlignment="1">
      <alignment wrapText="1"/>
    </xf>
    <xf numFmtId="44" fontId="6" fillId="0" borderId="33" xfId="0" applyNumberFormat="1" applyFont="1" applyBorder="1" applyAlignment="1">
      <alignment wrapText="1"/>
    </xf>
    <xf numFmtId="0" fontId="6" fillId="0" borderId="24" xfId="0" applyFont="1" applyBorder="1" applyAlignment="1">
      <alignment wrapText="1"/>
    </xf>
    <xf numFmtId="44" fontId="6" fillId="0" borderId="24" xfId="2" applyNumberFormat="1" applyFont="1" applyBorder="1" applyAlignment="1">
      <alignment wrapText="1"/>
    </xf>
    <xf numFmtId="164" fontId="6" fillId="0" borderId="15" xfId="2" applyNumberFormat="1" applyFont="1" applyBorder="1" applyAlignment="1">
      <alignment wrapText="1"/>
    </xf>
    <xf numFmtId="0" fontId="17" fillId="0" borderId="38" xfId="0" applyFont="1" applyBorder="1" applyAlignment="1" applyProtection="1">
      <alignment wrapText="1"/>
    </xf>
    <xf numFmtId="0" fontId="0" fillId="0" borderId="0" xfId="0" applyProtection="1"/>
    <xf numFmtId="0" fontId="19" fillId="0" borderId="0" xfId="0" applyFont="1" applyProtection="1"/>
    <xf numFmtId="0" fontId="10" fillId="0" borderId="18" xfId="0" applyFont="1" applyBorder="1" applyAlignment="1" applyProtection="1">
      <alignment wrapText="1"/>
    </xf>
    <xf numFmtId="0" fontId="10" fillId="0" borderId="18" xfId="0" applyFont="1" applyBorder="1" applyProtection="1"/>
    <xf numFmtId="8" fontId="10" fillId="0" borderId="18" xfId="0" applyNumberFormat="1" applyFont="1" applyBorder="1" applyProtection="1"/>
    <xf numFmtId="0" fontId="18" fillId="0" borderId="0" xfId="0" applyFont="1" applyProtection="1"/>
    <xf numFmtId="0" fontId="10" fillId="0" borderId="15" xfId="0" applyFont="1" applyBorder="1" applyProtection="1"/>
    <xf numFmtId="8" fontId="10" fillId="0" borderId="15" xfId="0" applyNumberFormat="1" applyFont="1" applyBorder="1" applyProtection="1"/>
    <xf numFmtId="0" fontId="13" fillId="0" borderId="0" xfId="1" applyProtection="1"/>
    <xf numFmtId="0" fontId="13" fillId="0" borderId="0" xfId="1" applyAlignment="1" applyProtection="1"/>
    <xf numFmtId="0" fontId="0" fillId="0" borderId="11" xfId="0" applyBorder="1" applyProtection="1"/>
    <xf numFmtId="0" fontId="10" fillId="0" borderId="15" xfId="0" applyFont="1" applyBorder="1" applyAlignment="1" applyProtection="1">
      <alignment wrapText="1"/>
    </xf>
    <xf numFmtId="0" fontId="3" fillId="0" borderId="23" xfId="0" applyFont="1" applyBorder="1" applyAlignment="1">
      <alignment horizontal="left" wrapText="1"/>
    </xf>
    <xf numFmtId="0" fontId="3" fillId="0" borderId="24" xfId="0" applyFont="1" applyBorder="1" applyAlignment="1">
      <alignment horizontal="left" wrapText="1"/>
    </xf>
    <xf numFmtId="0" fontId="3" fillId="0" borderId="25" xfId="0" applyFont="1" applyBorder="1" applyAlignment="1">
      <alignment horizontal="left" wrapText="1"/>
    </xf>
    <xf numFmtId="164" fontId="6" fillId="0" borderId="18" xfId="2" applyNumberFormat="1" applyFont="1" applyBorder="1" applyAlignment="1">
      <alignment wrapText="1"/>
    </xf>
    <xf numFmtId="0" fontId="17" fillId="0" borderId="37" xfId="0" applyFont="1" applyBorder="1" applyAlignment="1" applyProtection="1">
      <alignment wrapText="1"/>
    </xf>
    <xf numFmtId="0" fontId="17" fillId="0" borderId="39" xfId="0" applyFont="1" applyBorder="1" applyAlignment="1" applyProtection="1">
      <alignment wrapText="1"/>
    </xf>
    <xf numFmtId="44" fontId="6" fillId="0" borderId="33" xfId="0" applyNumberFormat="1" applyFont="1" applyBorder="1"/>
    <xf numFmtId="44" fontId="6" fillId="0" borderId="29" xfId="0" applyNumberFormat="1" applyFont="1" applyBorder="1"/>
    <xf numFmtId="44" fontId="6" fillId="0" borderId="33" xfId="0" applyNumberFormat="1" applyFont="1" applyBorder="1" applyAlignment="1">
      <alignment horizontal="right"/>
    </xf>
    <xf numFmtId="10" fontId="6" fillId="0" borderId="24" xfId="2" applyNumberFormat="1" applyFont="1" applyBorder="1" applyAlignment="1">
      <alignment wrapText="1"/>
    </xf>
    <xf numFmtId="10" fontId="6" fillId="0" borderId="15" xfId="2" applyNumberFormat="1" applyFont="1" applyBorder="1" applyAlignment="1">
      <alignment wrapText="1"/>
    </xf>
    <xf numFmtId="0" fontId="3" fillId="4" borderId="15"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horizontal="left" vertical="center"/>
    </xf>
    <xf numFmtId="0" fontId="7" fillId="0" borderId="2" xfId="0" applyFont="1" applyFill="1" applyBorder="1" applyAlignment="1">
      <alignment vertical="center" wrapText="1"/>
    </xf>
    <xf numFmtId="44" fontId="3" fillId="0" borderId="2" xfId="0" applyNumberFormat="1" applyFont="1" applyFill="1" applyBorder="1" applyAlignment="1">
      <alignment vertical="center" wrapText="1"/>
    </xf>
    <xf numFmtId="0" fontId="3" fillId="0" borderId="52" xfId="0" applyFont="1" applyFill="1" applyBorder="1" applyAlignment="1">
      <alignment horizontal="center" vertical="center"/>
    </xf>
    <xf numFmtId="0" fontId="4" fillId="0" borderId="11" xfId="0" applyFont="1" applyBorder="1" applyAlignment="1">
      <alignment horizontal="left" vertical="center"/>
    </xf>
    <xf numFmtId="0" fontId="3" fillId="3" borderId="53" xfId="0" applyFont="1" applyFill="1" applyBorder="1" applyAlignment="1">
      <alignment horizontal="left" wrapText="1"/>
    </xf>
    <xf numFmtId="0" fontId="4" fillId="0" borderId="54" xfId="0" applyFont="1" applyBorder="1"/>
    <xf numFmtId="0" fontId="4" fillId="0" borderId="55" xfId="0" applyFont="1" applyBorder="1"/>
    <xf numFmtId="0" fontId="5" fillId="0" borderId="56" xfId="0" applyFont="1" applyBorder="1" applyAlignment="1">
      <alignment horizontal="center" wrapText="1"/>
    </xf>
    <xf numFmtId="0" fontId="4" fillId="0" borderId="57" xfId="0" applyFont="1" applyBorder="1"/>
    <xf numFmtId="0" fontId="3" fillId="3" borderId="20" xfId="0" applyFont="1" applyFill="1" applyBorder="1" applyAlignment="1">
      <alignment horizontal="left" wrapText="1"/>
    </xf>
    <xf numFmtId="0" fontId="4" fillId="0" borderId="8" xfId="0" applyFont="1" applyBorder="1"/>
    <xf numFmtId="0" fontId="4" fillId="0" borderId="7" xfId="0" applyFont="1" applyBorder="1"/>
    <xf numFmtId="0" fontId="5" fillId="0" borderId="5" xfId="0" applyFont="1" applyBorder="1" applyAlignment="1">
      <alignment horizontal="center" wrapText="1"/>
    </xf>
    <xf numFmtId="0" fontId="4" fillId="0" borderId="58" xfId="0" applyFont="1" applyBorder="1"/>
    <xf numFmtId="0" fontId="6" fillId="0" borderId="5" xfId="0" applyFont="1" applyBorder="1" applyAlignment="1">
      <alignment horizontal="center" wrapText="1"/>
    </xf>
    <xf numFmtId="0" fontId="3" fillId="4" borderId="59" xfId="0" applyFont="1" applyFill="1" applyBorder="1" applyAlignment="1">
      <alignment horizontal="center"/>
    </xf>
    <xf numFmtId="0" fontId="4" fillId="0" borderId="10" xfId="0" applyFont="1" applyBorder="1"/>
    <xf numFmtId="0" fontId="3" fillId="4" borderId="60" xfId="0" applyFont="1" applyFill="1" applyBorder="1" applyAlignment="1">
      <alignment horizontal="left" wrapText="1"/>
    </xf>
    <xf numFmtId="0" fontId="4" fillId="0" borderId="61" xfId="0" applyFont="1" applyBorder="1"/>
    <xf numFmtId="0" fontId="4" fillId="0" borderId="12" xfId="0" applyFont="1" applyBorder="1"/>
    <xf numFmtId="44" fontId="3" fillId="4" borderId="60" xfId="0" applyNumberFormat="1" applyFont="1" applyFill="1" applyBorder="1" applyAlignment="1">
      <alignment horizontal="left" wrapText="1"/>
    </xf>
    <xf numFmtId="0" fontId="3" fillId="5" borderId="20" xfId="0" applyFont="1" applyFill="1" applyBorder="1" applyAlignment="1">
      <alignment horizontal="right"/>
    </xf>
    <xf numFmtId="0" fontId="3" fillId="5" borderId="8" xfId="0" applyFont="1" applyFill="1" applyBorder="1" applyAlignment="1">
      <alignment horizontal="right"/>
    </xf>
    <xf numFmtId="44" fontId="3" fillId="5" borderId="58" xfId="0" applyNumberFormat="1" applyFont="1" applyFill="1" applyBorder="1" applyAlignment="1">
      <alignment vertical="top" wrapText="1"/>
    </xf>
    <xf numFmtId="0" fontId="2" fillId="6" borderId="20" xfId="0" applyFont="1" applyFill="1" applyBorder="1" applyAlignment="1">
      <alignment horizontal="center" vertical="center" wrapText="1"/>
    </xf>
    <xf numFmtId="0" fontId="2" fillId="6" borderId="58" xfId="0" applyFont="1" applyFill="1" applyBorder="1" applyAlignment="1">
      <alignment horizontal="center" vertical="center" wrapText="1"/>
    </xf>
    <xf numFmtId="0" fontId="3" fillId="4" borderId="20" xfId="0" applyFont="1" applyFill="1" applyBorder="1" applyAlignment="1">
      <alignment horizontal="right" vertical="center" wrapText="1"/>
    </xf>
    <xf numFmtId="0" fontId="4" fillId="0" borderId="7" xfId="0" applyFont="1" applyBorder="1" applyAlignment="1">
      <alignment vertical="center"/>
    </xf>
    <xf numFmtId="0" fontId="7" fillId="4" borderId="60" xfId="0" applyFont="1" applyFill="1" applyBorder="1" applyAlignment="1">
      <alignment horizontal="center" vertical="center"/>
    </xf>
    <xf numFmtId="0" fontId="3" fillId="0" borderId="61" xfId="0" applyFont="1" applyBorder="1" applyAlignment="1">
      <alignment horizontal="center" vertical="center" wrapText="1"/>
    </xf>
    <xf numFmtId="44" fontId="6" fillId="2" borderId="62" xfId="0" applyNumberFormat="1" applyFont="1" applyFill="1" applyBorder="1" applyAlignment="1">
      <alignment vertical="center" wrapText="1"/>
    </xf>
    <xf numFmtId="0" fontId="3" fillId="0" borderId="20" xfId="0" applyFont="1" applyBorder="1" applyAlignment="1">
      <alignment horizontal="center" vertical="center" wrapText="1"/>
    </xf>
    <xf numFmtId="44" fontId="6" fillId="2" borderId="60" xfId="0" applyNumberFormat="1" applyFont="1" applyFill="1" applyBorder="1" applyAlignment="1">
      <alignment vertical="center" wrapText="1"/>
    </xf>
    <xf numFmtId="0" fontId="3" fillId="4" borderId="20" xfId="0" applyFont="1" applyFill="1" applyBorder="1" applyAlignment="1">
      <alignment horizontal="right" vertical="center"/>
    </xf>
    <xf numFmtId="44" fontId="3" fillId="4" borderId="60" xfId="0" applyNumberFormat="1" applyFont="1" applyFill="1" applyBorder="1" applyAlignment="1">
      <alignment vertical="center" wrapText="1"/>
    </xf>
    <xf numFmtId="0" fontId="3" fillId="0" borderId="20" xfId="0" applyFont="1" applyFill="1" applyBorder="1" applyAlignment="1">
      <alignment horizontal="left" vertical="center"/>
    </xf>
    <xf numFmtId="0" fontId="4" fillId="0" borderId="8" xfId="0" applyFont="1" applyFill="1" applyBorder="1" applyAlignment="1">
      <alignment vertical="center"/>
    </xf>
    <xf numFmtId="0" fontId="4" fillId="0" borderId="58" xfId="0" applyFont="1" applyFill="1" applyBorder="1" applyAlignment="1">
      <alignment vertical="center"/>
    </xf>
    <xf numFmtId="0" fontId="4" fillId="0" borderId="8" xfId="0" applyFont="1" applyBorder="1" applyAlignment="1">
      <alignment vertical="center" wrapText="1"/>
    </xf>
    <xf numFmtId="0" fontId="4" fillId="0" borderId="7" xfId="0" applyFont="1" applyBorder="1" applyAlignment="1">
      <alignment vertical="center" wrapText="1"/>
    </xf>
    <xf numFmtId="0" fontId="3" fillId="0" borderId="20" xfId="0" applyFont="1" applyBorder="1" applyAlignment="1">
      <alignment horizontal="right" vertical="center"/>
    </xf>
    <xf numFmtId="44" fontId="3" fillId="0" borderId="60" xfId="0" applyNumberFormat="1" applyFont="1" applyBorder="1" applyAlignment="1">
      <alignment vertical="center" wrapText="1"/>
    </xf>
    <xf numFmtId="0" fontId="3" fillId="5" borderId="20" xfId="0" applyFont="1" applyFill="1" applyBorder="1" applyAlignment="1">
      <alignment horizontal="right" vertical="center"/>
    </xf>
    <xf numFmtId="0" fontId="3" fillId="5" borderId="8" xfId="0" applyFont="1" applyFill="1" applyBorder="1" applyAlignment="1">
      <alignment horizontal="right" vertical="center"/>
    </xf>
    <xf numFmtId="44" fontId="3" fillId="5" borderId="58" xfId="0" applyNumberFormat="1" applyFont="1" applyFill="1" applyBorder="1" applyAlignment="1">
      <alignment vertical="center" wrapText="1"/>
    </xf>
    <xf numFmtId="0" fontId="4" fillId="0" borderId="58" xfId="0" applyFont="1" applyBorder="1" applyAlignment="1">
      <alignment vertical="center"/>
    </xf>
    <xf numFmtId="0" fontId="7" fillId="4" borderId="58"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14" xfId="0" applyFont="1" applyBorder="1" applyAlignment="1">
      <alignment horizontal="center" vertical="center" wrapText="1"/>
    </xf>
    <xf numFmtId="0" fontId="3" fillId="4" borderId="20" xfId="0" applyFont="1" applyFill="1" applyBorder="1" applyAlignment="1">
      <alignment horizontal="left" vertical="center"/>
    </xf>
    <xf numFmtId="44" fontId="6" fillId="4" borderId="60" xfId="0" applyNumberFormat="1" applyFont="1" applyFill="1" applyBorder="1" applyAlignment="1">
      <alignment vertical="center"/>
    </xf>
    <xf numFmtId="0" fontId="4" fillId="0" borderId="58" xfId="0" applyFont="1" applyBorder="1" applyAlignment="1">
      <alignment vertical="center" wrapText="1"/>
    </xf>
    <xf numFmtId="0" fontId="7" fillId="4" borderId="58" xfId="0" applyFont="1" applyFill="1" applyBorder="1" applyAlignment="1">
      <alignment horizontal="center" vertical="center" wrapText="1"/>
    </xf>
    <xf numFmtId="0" fontId="3" fillId="4" borderId="20" xfId="0" applyFont="1" applyFill="1" applyBorder="1" applyAlignment="1">
      <alignment horizontal="left" vertical="center" wrapText="1"/>
    </xf>
    <xf numFmtId="44" fontId="6" fillId="2" borderId="58" xfId="0" applyNumberFormat="1" applyFont="1" applyFill="1" applyBorder="1" applyAlignment="1">
      <alignment vertical="center" wrapText="1"/>
    </xf>
    <xf numFmtId="0" fontId="6" fillId="0" borderId="5"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vertical="center"/>
    </xf>
    <xf numFmtId="0" fontId="3" fillId="0" borderId="59" xfId="0" applyFont="1" applyFill="1" applyBorder="1" applyAlignment="1">
      <alignment horizontal="left" vertical="center"/>
    </xf>
    <xf numFmtId="0" fontId="4" fillId="0" borderId="13" xfId="0" applyFont="1" applyFill="1" applyBorder="1" applyAlignment="1">
      <alignment vertical="center"/>
    </xf>
    <xf numFmtId="0" fontId="4" fillId="0" borderId="65" xfId="0" applyFont="1" applyFill="1" applyBorder="1" applyAlignment="1">
      <alignment vertical="center"/>
    </xf>
    <xf numFmtId="0" fontId="3" fillId="7" borderId="20" xfId="0" applyFont="1" applyFill="1" applyBorder="1" applyAlignment="1">
      <alignment horizontal="right" vertical="center"/>
    </xf>
    <xf numFmtId="44" fontId="3" fillId="7" borderId="62" xfId="0" applyNumberFormat="1" applyFont="1" applyFill="1" applyBorder="1" applyAlignment="1">
      <alignment vertical="center" wrapText="1"/>
    </xf>
    <xf numFmtId="0" fontId="6" fillId="2" borderId="42" xfId="0" applyFont="1" applyFill="1" applyBorder="1" applyAlignment="1">
      <alignment wrapText="1"/>
    </xf>
    <xf numFmtId="0" fontId="6" fillId="2" borderId="11" xfId="0" applyFont="1" applyFill="1" applyBorder="1" applyAlignment="1">
      <alignment wrapText="1"/>
    </xf>
    <xf numFmtId="0" fontId="6" fillId="2" borderId="48" xfId="0" applyFont="1" applyFill="1" applyBorder="1" applyAlignment="1">
      <alignment wrapText="1"/>
    </xf>
    <xf numFmtId="44" fontId="6" fillId="2" borderId="11" xfId="0" applyNumberFormat="1" applyFont="1" applyFill="1" applyBorder="1" applyAlignment="1">
      <alignment wrapText="1"/>
    </xf>
    <xf numFmtId="0" fontId="6" fillId="2" borderId="42" xfId="0" applyFont="1" applyFill="1" applyBorder="1" applyAlignment="1">
      <alignment horizontal="center" wrapText="1"/>
    </xf>
    <xf numFmtId="0" fontId="6" fillId="2" borderId="11" xfId="0" applyFont="1" applyFill="1" applyBorder="1" applyAlignment="1">
      <alignment horizontal="center" wrapText="1"/>
    </xf>
    <xf numFmtId="0" fontId="6" fillId="2" borderId="66" xfId="0" applyFont="1" applyFill="1" applyBorder="1" applyAlignment="1">
      <alignment horizontal="center" wrapText="1"/>
    </xf>
    <xf numFmtId="0" fontId="3" fillId="2" borderId="59" xfId="0" applyFont="1" applyFill="1" applyBorder="1" applyAlignment="1">
      <alignment horizontal="center" vertical="top" wrapText="1"/>
    </xf>
    <xf numFmtId="0" fontId="3" fillId="2" borderId="48" xfId="0" applyFont="1" applyFill="1" applyBorder="1" applyAlignment="1">
      <alignment horizontal="center" wrapText="1"/>
    </xf>
    <xf numFmtId="0" fontId="6" fillId="2" borderId="42" xfId="0" applyFont="1" applyFill="1" applyBorder="1" applyAlignment="1">
      <alignment horizontal="center" wrapText="1"/>
    </xf>
    <xf numFmtId="0" fontId="3" fillId="2" borderId="59" xfId="0" applyFont="1" applyFill="1" applyBorder="1" applyAlignment="1">
      <alignment horizontal="center" wrapText="1"/>
    </xf>
    <xf numFmtId="0" fontId="3" fillId="2" borderId="42" xfId="0" applyFont="1" applyFill="1" applyBorder="1" applyAlignment="1">
      <alignment vertical="center"/>
    </xf>
    <xf numFmtId="0" fontId="6" fillId="2" borderId="11" xfId="0" applyFont="1" applyFill="1" applyBorder="1" applyAlignment="1">
      <alignment vertical="center"/>
    </xf>
    <xf numFmtId="0" fontId="6" fillId="2" borderId="48" xfId="0" applyFont="1" applyFill="1" applyBorder="1" applyAlignment="1">
      <alignment vertical="center"/>
    </xf>
    <xf numFmtId="0" fontId="6" fillId="0" borderId="42" xfId="0" applyFont="1" applyBorder="1" applyAlignment="1">
      <alignment horizontal="left" vertical="center" wrapText="1"/>
    </xf>
    <xf numFmtId="0" fontId="10" fillId="0" borderId="11" xfId="0" applyFont="1" applyBorder="1" applyAlignment="1">
      <alignment vertical="center"/>
    </xf>
    <xf numFmtId="0" fontId="10" fillId="0" borderId="48" xfId="0" applyFont="1" applyBorder="1" applyAlignment="1">
      <alignment vertical="center"/>
    </xf>
    <xf numFmtId="0" fontId="6" fillId="0" borderId="42" xfId="0" applyFont="1" applyFill="1" applyBorder="1" applyAlignment="1">
      <alignment horizontal="left" vertical="center" wrapText="1"/>
    </xf>
    <xf numFmtId="0" fontId="10" fillId="0" borderId="11" xfId="0" applyFont="1" applyFill="1" applyBorder="1" applyAlignment="1">
      <alignment vertical="center"/>
    </xf>
    <xf numFmtId="0" fontId="10" fillId="0" borderId="48" xfId="0" applyFont="1" applyFill="1" applyBorder="1" applyAlignment="1">
      <alignment vertical="center"/>
    </xf>
    <xf numFmtId="0" fontId="5" fillId="2" borderId="42" xfId="0" applyFont="1" applyFill="1" applyBorder="1" applyAlignment="1">
      <alignment vertical="center"/>
    </xf>
    <xf numFmtId="0" fontId="5" fillId="2" borderId="11" xfId="0" applyFont="1" applyFill="1" applyBorder="1" applyAlignment="1">
      <alignment vertical="center"/>
    </xf>
    <xf numFmtId="0" fontId="5" fillId="2" borderId="48" xfId="0" applyFont="1" applyFill="1" applyBorder="1" applyAlignment="1">
      <alignment vertical="center"/>
    </xf>
    <xf numFmtId="0" fontId="3" fillId="2" borderId="42" xfId="0" applyFont="1" applyFill="1" applyBorder="1" applyAlignment="1">
      <alignment horizontal="left" vertical="center" wrapText="1"/>
    </xf>
    <xf numFmtId="0" fontId="4" fillId="0" borderId="48" xfId="0" applyFont="1" applyBorder="1" applyAlignment="1">
      <alignment horizontal="left" vertical="center"/>
    </xf>
    <xf numFmtId="0" fontId="3" fillId="2" borderId="4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6" fillId="2" borderId="42" xfId="0" applyFont="1" applyFill="1" applyBorder="1" applyAlignment="1">
      <alignment horizontal="left" vertical="center" wrapText="1"/>
    </xf>
    <xf numFmtId="0" fontId="4" fillId="0" borderId="48" xfId="0" applyFont="1" applyBorder="1" applyAlignment="1">
      <alignment vertical="center"/>
    </xf>
    <xf numFmtId="0" fontId="6" fillId="2" borderId="42"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48" xfId="0" applyFont="1" applyFill="1" applyBorder="1" applyAlignment="1">
      <alignment horizontal="left" vertical="center" wrapText="1"/>
    </xf>
    <xf numFmtId="0" fontId="6" fillId="2" borderId="42" xfId="0" applyFont="1" applyFill="1" applyBorder="1" applyAlignment="1">
      <alignment vertical="center"/>
    </xf>
    <xf numFmtId="0" fontId="3" fillId="2" borderId="42" xfId="0" applyFont="1" applyFill="1" applyBorder="1" applyAlignment="1">
      <alignment horizontal="center" vertical="center"/>
    </xf>
    <xf numFmtId="0" fontId="11" fillId="0" borderId="48" xfId="0" applyFont="1" applyBorder="1" applyAlignment="1">
      <alignment vertical="center"/>
    </xf>
    <xf numFmtId="0" fontId="6" fillId="0" borderId="42" xfId="0" applyFont="1" applyBorder="1" applyAlignment="1">
      <alignment horizontal="center" vertical="center"/>
    </xf>
    <xf numFmtId="0" fontId="6" fillId="2" borderId="11" xfId="0" applyFont="1" applyFill="1" applyBorder="1" applyAlignment="1">
      <alignment horizontal="left" vertical="center" wrapText="1"/>
    </xf>
    <xf numFmtId="0" fontId="6" fillId="2" borderId="42" xfId="0" applyFont="1" applyFill="1" applyBorder="1" applyAlignment="1">
      <alignment vertical="center" wrapText="1"/>
    </xf>
    <xf numFmtId="0" fontId="6" fillId="2" borderId="11" xfId="0" applyFont="1" applyFill="1" applyBorder="1" applyAlignment="1">
      <alignment vertical="center" wrapText="1"/>
    </xf>
    <xf numFmtId="0" fontId="6" fillId="2" borderId="11" xfId="0" applyFont="1" applyFill="1" applyBorder="1" applyAlignment="1">
      <alignment horizontal="center" vertical="center" wrapText="1"/>
    </xf>
    <xf numFmtId="0" fontId="6" fillId="0" borderId="49" xfId="0" applyFont="1" applyBorder="1" applyAlignment="1">
      <alignment vertical="center" wrapText="1"/>
    </xf>
    <xf numFmtId="0" fontId="6" fillId="0" borderId="40" xfId="0" applyFont="1" applyBorder="1" applyAlignment="1">
      <alignment vertical="center" wrapText="1"/>
    </xf>
    <xf numFmtId="0" fontId="6" fillId="0" borderId="40" xfId="0" applyFont="1" applyBorder="1" applyAlignment="1">
      <alignment horizontal="center" vertical="center" wrapText="1"/>
    </xf>
    <xf numFmtId="0" fontId="10" fillId="0" borderId="40" xfId="0" applyFont="1" applyBorder="1" applyAlignment="1">
      <alignment vertical="center"/>
    </xf>
    <xf numFmtId="0" fontId="10" fillId="0" borderId="50" xfId="0" applyFont="1" applyBorder="1" applyAlignment="1">
      <alignment vertical="center"/>
    </xf>
    <xf numFmtId="0" fontId="3" fillId="0" borderId="67" xfId="0" applyFont="1" applyBorder="1" applyAlignment="1">
      <alignment horizontal="center" vertical="center" wrapText="1"/>
    </xf>
    <xf numFmtId="0" fontId="6" fillId="0" borderId="56" xfId="0" applyFont="1" applyBorder="1" applyAlignment="1">
      <alignment horizontal="left" vertical="center"/>
    </xf>
    <xf numFmtId="0" fontId="4" fillId="0" borderId="54" xfId="0" applyFont="1" applyBorder="1" applyAlignment="1">
      <alignment vertical="center"/>
    </xf>
    <xf numFmtId="0" fontId="4" fillId="0" borderId="55" xfId="0" applyFont="1" applyBorder="1" applyAlignment="1">
      <alignment vertical="center"/>
    </xf>
    <xf numFmtId="44" fontId="6" fillId="2" borderId="68" xfId="0" applyNumberFormat="1" applyFont="1" applyFill="1" applyBorder="1" applyAlignment="1">
      <alignment vertical="center" wrapText="1"/>
    </xf>
    <xf numFmtId="0" fontId="3" fillId="0" borderId="69" xfId="0" applyFont="1" applyBorder="1" applyAlignment="1">
      <alignment horizontal="center" vertical="center" wrapText="1"/>
    </xf>
    <xf numFmtId="0" fontId="6" fillId="0" borderId="70" xfId="0" applyFont="1" applyBorder="1" applyAlignment="1">
      <alignment horizontal="left" vertical="center"/>
    </xf>
    <xf numFmtId="0" fontId="4" fillId="0" borderId="44" xfId="0" applyFont="1" applyBorder="1" applyAlignment="1">
      <alignment vertical="center"/>
    </xf>
    <xf numFmtId="0" fontId="4" fillId="0" borderId="71" xfId="0" applyFont="1" applyBorder="1" applyAlignment="1">
      <alignment vertical="center"/>
    </xf>
    <xf numFmtId="44" fontId="6" fillId="2" borderId="72" xfId="0" applyNumberFormat="1" applyFont="1" applyFill="1" applyBorder="1" applyAlignment="1">
      <alignment vertical="center" wrapText="1"/>
    </xf>
    <xf numFmtId="0" fontId="3" fillId="2" borderId="48" xfId="0" applyFont="1" applyFill="1" applyBorder="1" applyAlignment="1">
      <alignment horizontal="center" vertical="top" wrapText="1"/>
    </xf>
    <xf numFmtId="0" fontId="6" fillId="0" borderId="0" xfId="0" applyFont="1" applyAlignment="1">
      <alignment horizontal="left" wrapText="1"/>
    </xf>
    <xf numFmtId="0" fontId="3" fillId="9" borderId="9" xfId="0" applyFont="1" applyFill="1" applyBorder="1" applyAlignment="1">
      <alignment horizontal="left" vertical="center" wrapText="1"/>
    </xf>
    <xf numFmtId="0" fontId="3" fillId="9" borderId="13" xfId="0" applyFont="1" applyFill="1" applyBorder="1" applyAlignment="1">
      <alignment horizontal="left" vertical="center" wrapText="1"/>
    </xf>
    <xf numFmtId="0" fontId="3" fillId="9" borderId="65" xfId="0" applyFont="1" applyFill="1" applyBorder="1" applyAlignment="1">
      <alignment horizontal="left" vertical="center" wrapText="1"/>
    </xf>
    <xf numFmtId="0" fontId="3" fillId="4" borderId="5" xfId="0" applyFont="1" applyFill="1" applyBorder="1" applyAlignment="1">
      <alignment horizontal="center" vertical="center"/>
    </xf>
    <xf numFmtId="0" fontId="3" fillId="0" borderId="5" xfId="0" applyFont="1" applyFill="1" applyBorder="1" applyAlignment="1">
      <alignment horizontal="left" vertical="center"/>
    </xf>
    <xf numFmtId="0" fontId="3" fillId="0" borderId="8" xfId="0" applyFont="1" applyFill="1" applyBorder="1" applyAlignment="1">
      <alignment horizontal="left" vertical="center"/>
    </xf>
    <xf numFmtId="0" fontId="10" fillId="0" borderId="0" xfId="0" applyFont="1" applyFill="1"/>
    <xf numFmtId="0" fontId="7"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8" xfId="0" applyFont="1" applyFill="1" applyBorder="1" applyAlignment="1">
      <alignment horizontal="center" vertical="center"/>
    </xf>
    <xf numFmtId="0" fontId="3" fillId="4" borderId="58" xfId="0" applyFont="1" applyFill="1" applyBorder="1" applyAlignment="1">
      <alignment horizontal="left" vertical="center"/>
    </xf>
    <xf numFmtId="0" fontId="6" fillId="8" borderId="15"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1" xfId="0" applyFont="1" applyFill="1" applyBorder="1" applyAlignment="1">
      <alignment horizontal="center" vertical="top" wrapText="1"/>
    </xf>
    <xf numFmtId="0" fontId="3" fillId="2" borderId="11" xfId="0" applyFont="1" applyFill="1" applyBorder="1" applyAlignment="1">
      <alignment horizontal="center" wrapText="1"/>
    </xf>
    <xf numFmtId="0" fontId="6" fillId="2" borderId="11" xfId="0" applyFont="1" applyFill="1" applyBorder="1" applyAlignment="1">
      <alignment horizontal="center" wrapText="1"/>
    </xf>
    <xf numFmtId="0" fontId="3" fillId="2" borderId="11" xfId="0" applyFont="1" applyFill="1" applyBorder="1" applyAlignment="1">
      <alignment horizontal="center" wrapText="1"/>
    </xf>
    <xf numFmtId="0" fontId="6" fillId="2" borderId="15" xfId="0" applyFont="1" applyFill="1" applyBorder="1" applyAlignment="1">
      <alignment horizontal="center" wrapText="1"/>
    </xf>
    <xf numFmtId="0" fontId="6" fillId="2" borderId="15" xfId="0" applyFont="1" applyFill="1" applyBorder="1" applyAlignment="1">
      <alignment horizontal="center" wrapText="1"/>
    </xf>
    <xf numFmtId="0" fontId="6" fillId="2" borderId="19" xfId="0" applyFont="1" applyFill="1" applyBorder="1" applyAlignment="1">
      <alignment horizontal="center" wrapText="1"/>
    </xf>
    <xf numFmtId="0" fontId="6" fillId="2" borderId="22" xfId="0" applyFont="1" applyFill="1" applyBorder="1" applyAlignment="1">
      <alignment horizontal="center" wrapText="1"/>
    </xf>
    <xf numFmtId="0" fontId="6" fillId="2" borderId="51" xfId="0" applyFont="1" applyFill="1" applyBorder="1" applyAlignment="1">
      <alignment horizont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8" xfId="0" applyFont="1" applyFill="1" applyBorder="1" applyAlignment="1">
      <alignment horizontal="center" vertical="center" wrapText="1"/>
    </xf>
    <xf numFmtId="44" fontId="3" fillId="4" borderId="8" xfId="0" applyNumberFormat="1" applyFont="1" applyFill="1" applyBorder="1" applyAlignment="1">
      <alignment vertical="center" wrapText="1"/>
    </xf>
    <xf numFmtId="0" fontId="7" fillId="0" borderId="8" xfId="0" applyFont="1" applyFill="1" applyBorder="1" applyAlignment="1">
      <alignment horizontal="center" vertical="center" wrapText="1"/>
    </xf>
    <xf numFmtId="0" fontId="3" fillId="4" borderId="9" xfId="0" applyFont="1" applyFill="1" applyBorder="1" applyAlignment="1">
      <alignment horizontal="right" vertical="center"/>
    </xf>
    <xf numFmtId="0" fontId="3" fillId="0" borderId="15" xfId="0" applyFont="1" applyFill="1" applyBorder="1" applyAlignment="1">
      <alignment horizontal="left" vertical="center"/>
    </xf>
    <xf numFmtId="0" fontId="6" fillId="0" borderId="18" xfId="0" applyFont="1" applyBorder="1" applyAlignment="1">
      <alignment horizontal="left" vertical="center" wrapText="1"/>
    </xf>
    <xf numFmtId="44" fontId="6" fillId="2" borderId="12" xfId="0" applyNumberFormat="1" applyFont="1" applyFill="1" applyBorder="1" applyAlignment="1">
      <alignment vertical="center" wrapText="1"/>
    </xf>
    <xf numFmtId="0" fontId="3" fillId="4" borderId="15" xfId="0" applyFont="1" applyFill="1" applyBorder="1" applyAlignment="1">
      <alignment horizontal="left" vertical="center" wrapText="1"/>
    </xf>
    <xf numFmtId="0" fontId="3" fillId="0" borderId="13" xfId="0" applyFont="1" applyFill="1" applyBorder="1" applyAlignment="1">
      <alignment horizontal="left" vertical="center"/>
    </xf>
    <xf numFmtId="0" fontId="12" fillId="6" borderId="11" xfId="0" applyFont="1" applyFill="1" applyBorder="1" applyAlignment="1">
      <alignment horizontal="center" vertical="center" wrapText="1"/>
    </xf>
    <xf numFmtId="0" fontId="2" fillId="0" borderId="40" xfId="0" applyFont="1" applyBorder="1" applyAlignment="1">
      <alignment horizontal="center" wrapText="1"/>
    </xf>
    <xf numFmtId="0" fontId="6" fillId="0" borderId="12" xfId="0" applyFont="1" applyBorder="1" applyAlignment="1">
      <alignment horizontal="left" vertical="center" wrapText="1"/>
    </xf>
    <xf numFmtId="0" fontId="3" fillId="9" borderId="15" xfId="0" applyFont="1" applyFill="1" applyBorder="1" applyAlignment="1">
      <alignment horizontal="left" vertical="center" wrapText="1"/>
    </xf>
    <xf numFmtId="44" fontId="6" fillId="2" borderId="15" xfId="0" applyNumberFormat="1" applyFont="1" applyFill="1" applyBorder="1" applyAlignment="1">
      <alignment vertical="center" wrapText="1"/>
    </xf>
    <xf numFmtId="0" fontId="3" fillId="4" borderId="13" xfId="0" applyFont="1" applyFill="1" applyBorder="1" applyAlignment="1">
      <alignment horizontal="right" vertical="center"/>
    </xf>
    <xf numFmtId="0" fontId="3" fillId="0" borderId="59" xfId="0" applyFont="1" applyBorder="1" applyAlignment="1">
      <alignment horizontal="center" vertical="center" wrapText="1"/>
    </xf>
    <xf numFmtId="0" fontId="6" fillId="0" borderId="16" xfId="0" applyFont="1" applyBorder="1" applyAlignment="1">
      <alignment horizontal="left" vertical="center" wrapText="1"/>
    </xf>
    <xf numFmtId="0" fontId="3" fillId="4" borderId="15" xfId="0" applyFont="1" applyFill="1" applyBorder="1" applyAlignment="1">
      <alignment horizontal="right" vertical="center"/>
    </xf>
    <xf numFmtId="0" fontId="3" fillId="0" borderId="15" xfId="0" applyFont="1" applyBorder="1" applyAlignment="1">
      <alignment horizontal="center" vertical="center" wrapText="1"/>
    </xf>
    <xf numFmtId="0" fontId="6" fillId="0" borderId="19" xfId="0" applyFont="1" applyBorder="1" applyAlignment="1">
      <alignment horizontal="left" vertical="center"/>
    </xf>
    <xf numFmtId="0" fontId="6" fillId="0" borderId="51" xfId="0" applyFont="1" applyBorder="1" applyAlignment="1">
      <alignment horizontal="left" vertical="center"/>
    </xf>
    <xf numFmtId="44" fontId="3" fillId="0" borderId="5" xfId="0" applyNumberFormat="1" applyFont="1" applyFill="1" applyBorder="1" applyAlignment="1">
      <alignment vertical="center" wrapText="1"/>
    </xf>
    <xf numFmtId="0" fontId="12" fillId="6" borderId="15" xfId="0" applyFont="1" applyFill="1" applyBorder="1" applyAlignment="1">
      <alignment horizontal="center" vertical="center" wrapText="1"/>
    </xf>
    <xf numFmtId="0" fontId="3" fillId="0" borderId="3" xfId="0" applyFont="1" applyFill="1" applyBorder="1" applyAlignment="1">
      <alignment horizontal="left" vertical="center"/>
    </xf>
    <xf numFmtId="0" fontId="3" fillId="0" borderId="12" xfId="0" applyFont="1" applyFill="1" applyBorder="1" applyAlignment="1">
      <alignment horizontal="left" vertical="center"/>
    </xf>
    <xf numFmtId="0" fontId="5" fillId="0" borderId="0" xfId="0" applyFont="1" applyAlignment="1">
      <alignment horizontal="left" vertical="top" wrapText="1"/>
    </xf>
    <xf numFmtId="0" fontId="5" fillId="0" borderId="0" xfId="0" applyFont="1" applyAlignment="1">
      <alignment horizontal="left" wrapText="1"/>
    </xf>
    <xf numFmtId="0" fontId="3" fillId="0" borderId="0" xfId="0" applyFont="1" applyAlignment="1">
      <alignment horizontal="left" wrapText="1"/>
    </xf>
  </cellXfs>
  <cellStyles count="3">
    <cellStyle name="Hyperlink" xfId="1" builtinId="8"/>
    <cellStyle name="Normal" xfId="0" builtinId="0"/>
    <cellStyle name="Percent" xfId="2" builtinId="5"/>
  </cellStyles>
  <dxfs count="6">
    <dxf>
      <fill>
        <patternFill patternType="solid">
          <fgColor rgb="FFFFFF00"/>
          <bgColor rgb="FFFFFF00"/>
        </patternFill>
      </fill>
    </dxf>
    <dxf>
      <font>
        <b/>
        <color rgb="FFFF0000"/>
      </font>
      <fill>
        <patternFill patternType="none"/>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762000</xdr:colOff>
      <xdr:row>314</xdr:row>
      <xdr:rowOff>55563</xdr:rowOff>
    </xdr:from>
    <xdr:to>
      <xdr:col>4</xdr:col>
      <xdr:colOff>2111375</xdr:colOff>
      <xdr:row>322</xdr:row>
      <xdr:rowOff>119063</xdr:rowOff>
    </xdr:to>
    <xdr:pic>
      <xdr:nvPicPr>
        <xdr:cNvPr id="4" name="Picture 3">
          <a:extLst>
            <a:ext uri="{FF2B5EF4-FFF2-40B4-BE49-F238E27FC236}">
              <a16:creationId xmlns:a16="http://schemas.microsoft.com/office/drawing/2014/main" id="{C61E86E7-4ECF-F9B5-1ADC-704AB1C9C7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78500" y="64047688"/>
          <a:ext cx="1349375" cy="1349375"/>
        </a:xfrm>
        <a:prstGeom prst="rect">
          <a:avLst/>
        </a:prstGeom>
      </xdr:spPr>
    </xdr:pic>
    <xdr:clientData/>
  </xdr:twoCellAnchor>
  <xdr:twoCellAnchor editAs="oneCell">
    <xdr:from>
      <xdr:col>0</xdr:col>
      <xdr:colOff>0</xdr:colOff>
      <xdr:row>1</xdr:row>
      <xdr:rowOff>0</xdr:rowOff>
    </xdr:from>
    <xdr:to>
      <xdr:col>2</xdr:col>
      <xdr:colOff>95828</xdr:colOff>
      <xdr:row>3</xdr:row>
      <xdr:rowOff>246945</xdr:rowOff>
    </xdr:to>
    <xdr:pic>
      <xdr:nvPicPr>
        <xdr:cNvPr id="3" name="Picture 2">
          <a:extLst>
            <a:ext uri="{FF2B5EF4-FFF2-40B4-BE49-F238E27FC236}">
              <a16:creationId xmlns:a16="http://schemas.microsoft.com/office/drawing/2014/main" id="{76832211-FB73-DBB8-5A15-E9D9169A6E7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7888" b="18579"/>
        <a:stretch/>
      </xdr:blipFill>
      <xdr:spPr>
        <a:xfrm>
          <a:off x="0" y="0"/>
          <a:ext cx="1288217" cy="818445"/>
        </a:xfrm>
        <a:prstGeom prst="rect">
          <a:avLst/>
        </a:prstGeom>
      </xdr:spPr>
    </xdr:pic>
    <xdr:clientData/>
  </xdr:twoCellAnchor>
  <xdr:twoCellAnchor editAs="oneCell">
    <xdr:from>
      <xdr:col>4</xdr:col>
      <xdr:colOff>1735666</xdr:colOff>
      <xdr:row>1</xdr:row>
      <xdr:rowOff>98614</xdr:rowOff>
    </xdr:from>
    <xdr:to>
      <xdr:col>4</xdr:col>
      <xdr:colOff>2278944</xdr:colOff>
      <xdr:row>3</xdr:row>
      <xdr:rowOff>183444</xdr:rowOff>
    </xdr:to>
    <xdr:pic>
      <xdr:nvPicPr>
        <xdr:cNvPr id="6" name="Picture 5">
          <a:extLst>
            <a:ext uri="{FF2B5EF4-FFF2-40B4-BE49-F238E27FC236}">
              <a16:creationId xmlns:a16="http://schemas.microsoft.com/office/drawing/2014/main" id="{EDB7A08C-7B5E-5BD1-7A1C-0EF89BDA3A7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335" t="8089" r="16025" b="11402"/>
        <a:stretch/>
      </xdr:blipFill>
      <xdr:spPr>
        <a:xfrm>
          <a:off x="6886222" y="98614"/>
          <a:ext cx="543278" cy="656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762000</xdr:colOff>
      <xdr:row>303</xdr:row>
      <xdr:rowOff>0</xdr:rowOff>
    </xdr:from>
    <xdr:to>
      <xdr:col>3</xdr:col>
      <xdr:colOff>2111375</xdr:colOff>
      <xdr:row>311</xdr:row>
      <xdr:rowOff>136070</xdr:rowOff>
    </xdr:to>
    <xdr:pic>
      <xdr:nvPicPr>
        <xdr:cNvPr id="2" name="Picture 1">
          <a:extLst>
            <a:ext uri="{FF2B5EF4-FFF2-40B4-BE49-F238E27FC236}">
              <a16:creationId xmlns:a16="http://schemas.microsoft.com/office/drawing/2014/main" id="{C8D21E98-757C-477D-A072-2826A76151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0" y="64349313"/>
          <a:ext cx="1349375" cy="1358900"/>
        </a:xfrm>
        <a:prstGeom prst="rect">
          <a:avLst/>
        </a:prstGeom>
      </xdr:spPr>
    </xdr:pic>
    <xdr:clientData/>
  </xdr:twoCellAnchor>
  <xdr:twoCellAnchor editAs="oneCell">
    <xdr:from>
      <xdr:col>0</xdr:col>
      <xdr:colOff>226786</xdr:colOff>
      <xdr:row>1</xdr:row>
      <xdr:rowOff>27214</xdr:rowOff>
    </xdr:from>
    <xdr:to>
      <xdr:col>2</xdr:col>
      <xdr:colOff>302203</xdr:colOff>
      <xdr:row>2</xdr:row>
      <xdr:rowOff>464659</xdr:rowOff>
    </xdr:to>
    <xdr:pic>
      <xdr:nvPicPr>
        <xdr:cNvPr id="3" name="Picture 2">
          <a:extLst>
            <a:ext uri="{FF2B5EF4-FFF2-40B4-BE49-F238E27FC236}">
              <a16:creationId xmlns:a16="http://schemas.microsoft.com/office/drawing/2014/main" id="{2FF3B9CC-00F0-438E-8876-693F8C93372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7888" b="18579"/>
        <a:stretch/>
      </xdr:blipFill>
      <xdr:spPr>
        <a:xfrm>
          <a:off x="226786" y="217714"/>
          <a:ext cx="1254703" cy="818445"/>
        </a:xfrm>
        <a:prstGeom prst="rect">
          <a:avLst/>
        </a:prstGeom>
      </xdr:spPr>
    </xdr:pic>
    <xdr:clientData/>
  </xdr:twoCellAnchor>
  <xdr:twoCellAnchor editAs="oneCell">
    <xdr:from>
      <xdr:col>2</xdr:col>
      <xdr:colOff>553357</xdr:colOff>
      <xdr:row>1</xdr:row>
      <xdr:rowOff>99786</xdr:rowOff>
    </xdr:from>
    <xdr:to>
      <xdr:col>2</xdr:col>
      <xdr:colOff>1096635</xdr:colOff>
      <xdr:row>2</xdr:row>
      <xdr:rowOff>375116</xdr:rowOff>
    </xdr:to>
    <xdr:pic>
      <xdr:nvPicPr>
        <xdr:cNvPr id="4" name="Picture 3">
          <a:extLst>
            <a:ext uri="{FF2B5EF4-FFF2-40B4-BE49-F238E27FC236}">
              <a16:creationId xmlns:a16="http://schemas.microsoft.com/office/drawing/2014/main" id="{1B2C8F65-1F54-474D-AC4C-F7CD025539E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335" t="8089" r="16025" b="11402"/>
        <a:stretch/>
      </xdr:blipFill>
      <xdr:spPr>
        <a:xfrm>
          <a:off x="1669143" y="290286"/>
          <a:ext cx="543278" cy="6563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127000</xdr:colOff>
      <xdr:row>2</xdr:row>
      <xdr:rowOff>127000</xdr:rowOff>
    </xdr:from>
    <xdr:to>
      <xdr:col>6</xdr:col>
      <xdr:colOff>711200</xdr:colOff>
      <xdr:row>7</xdr:row>
      <xdr:rowOff>169720</xdr:rowOff>
    </xdr:to>
    <xdr:pic>
      <xdr:nvPicPr>
        <xdr:cNvPr id="2" name="Picture 1">
          <a:extLst>
            <a:ext uri="{FF2B5EF4-FFF2-40B4-BE49-F238E27FC236}">
              <a16:creationId xmlns:a16="http://schemas.microsoft.com/office/drawing/2014/main" id="{44A6E602-6AA9-451B-B001-E681754BC8B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888" b="18579"/>
        <a:stretch/>
      </xdr:blipFill>
      <xdr:spPr>
        <a:xfrm>
          <a:off x="5695950" y="552450"/>
          <a:ext cx="1676400" cy="1065070"/>
        </a:xfrm>
        <a:prstGeom prst="rect">
          <a:avLst/>
        </a:prstGeom>
      </xdr:spPr>
    </xdr:pic>
    <xdr:clientData/>
  </xdr:twoCellAnchor>
  <xdr:twoCellAnchor editAs="oneCell">
    <xdr:from>
      <xdr:col>6</xdr:col>
      <xdr:colOff>934638</xdr:colOff>
      <xdr:row>3</xdr:row>
      <xdr:rowOff>19050</xdr:rowOff>
    </xdr:from>
    <xdr:to>
      <xdr:col>7</xdr:col>
      <xdr:colOff>594077</xdr:colOff>
      <xdr:row>7</xdr:row>
      <xdr:rowOff>69850</xdr:rowOff>
    </xdr:to>
    <xdr:pic>
      <xdr:nvPicPr>
        <xdr:cNvPr id="3" name="Picture 2">
          <a:extLst>
            <a:ext uri="{FF2B5EF4-FFF2-40B4-BE49-F238E27FC236}">
              <a16:creationId xmlns:a16="http://schemas.microsoft.com/office/drawing/2014/main" id="{0194FB1F-74D3-4045-A199-7871A6B182B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335" t="8089" r="16025" b="11402"/>
        <a:stretch/>
      </xdr:blipFill>
      <xdr:spPr>
        <a:xfrm>
          <a:off x="7595788" y="609600"/>
          <a:ext cx="751639" cy="908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127000</xdr:colOff>
      <xdr:row>2</xdr:row>
      <xdr:rowOff>127000</xdr:rowOff>
    </xdr:from>
    <xdr:to>
      <xdr:col>6</xdr:col>
      <xdr:colOff>711200</xdr:colOff>
      <xdr:row>7</xdr:row>
      <xdr:rowOff>169720</xdr:rowOff>
    </xdr:to>
    <xdr:pic>
      <xdr:nvPicPr>
        <xdr:cNvPr id="2" name="Picture 1">
          <a:extLst>
            <a:ext uri="{FF2B5EF4-FFF2-40B4-BE49-F238E27FC236}">
              <a16:creationId xmlns:a16="http://schemas.microsoft.com/office/drawing/2014/main" id="{C1140F44-3BF1-4B8B-858E-9D127FE6889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888" b="18579"/>
        <a:stretch/>
      </xdr:blipFill>
      <xdr:spPr>
        <a:xfrm>
          <a:off x="5086350" y="552450"/>
          <a:ext cx="1676400" cy="1065070"/>
        </a:xfrm>
        <a:prstGeom prst="rect">
          <a:avLst/>
        </a:prstGeom>
      </xdr:spPr>
    </xdr:pic>
    <xdr:clientData/>
  </xdr:twoCellAnchor>
  <xdr:twoCellAnchor editAs="oneCell">
    <xdr:from>
      <xdr:col>6</xdr:col>
      <xdr:colOff>934638</xdr:colOff>
      <xdr:row>3</xdr:row>
      <xdr:rowOff>19050</xdr:rowOff>
    </xdr:from>
    <xdr:to>
      <xdr:col>7</xdr:col>
      <xdr:colOff>594077</xdr:colOff>
      <xdr:row>7</xdr:row>
      <xdr:rowOff>69850</xdr:rowOff>
    </xdr:to>
    <xdr:pic>
      <xdr:nvPicPr>
        <xdr:cNvPr id="3" name="Picture 2">
          <a:extLst>
            <a:ext uri="{FF2B5EF4-FFF2-40B4-BE49-F238E27FC236}">
              <a16:creationId xmlns:a16="http://schemas.microsoft.com/office/drawing/2014/main" id="{BB99F06D-3C7A-4C46-BBD3-C85F346B1F0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335" t="8089" r="16025" b="11402"/>
        <a:stretch/>
      </xdr:blipFill>
      <xdr:spPr>
        <a:xfrm>
          <a:off x="6986188" y="609600"/>
          <a:ext cx="751639" cy="9080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onetonline.org/link/summary/43-4061.00" TargetMode="External"/><Relationship Id="rId1" Type="http://schemas.openxmlformats.org/officeDocument/2006/relationships/hyperlink" Target="https://www.bls.gov/oes/current/oes434061.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59"/>
  <sheetViews>
    <sheetView showGridLines="0" topLeftCell="A312" zoomScaleNormal="80" workbookViewId="0">
      <selection activeCell="A300" sqref="A300:E300"/>
    </sheetView>
  </sheetViews>
  <sheetFormatPr defaultColWidth="14.453125" defaultRowHeight="15" customHeight="1" x14ac:dyDescent="0.35"/>
  <cols>
    <col min="1" max="1" width="7.453125" customWidth="1"/>
    <col min="2" max="2" width="9.08984375" customWidth="1"/>
    <col min="3" max="3" width="41" customWidth="1"/>
    <col min="4" max="4" width="15.26953125" customWidth="1"/>
    <col min="5" max="5" width="34.453125" customWidth="1"/>
  </cols>
  <sheetData>
    <row r="1" spans="1:5" ht="26" customHeight="1" x14ac:dyDescent="0.35">
      <c r="A1" s="357" t="s">
        <v>510</v>
      </c>
      <c r="B1" s="357"/>
    </row>
    <row r="2" spans="1:5" ht="15" customHeight="1" x14ac:dyDescent="0.35">
      <c r="A2" s="54" t="s">
        <v>229</v>
      </c>
      <c r="B2" s="54"/>
      <c r="C2" s="54"/>
      <c r="D2" s="54"/>
      <c r="E2" s="54"/>
    </row>
    <row r="3" spans="1:5" ht="30" customHeight="1" x14ac:dyDescent="0.35">
      <c r="A3" s="54"/>
      <c r="B3" s="54"/>
      <c r="C3" s="54"/>
      <c r="D3" s="54"/>
      <c r="E3" s="54"/>
    </row>
    <row r="4" spans="1:5" ht="23.5" customHeight="1" x14ac:dyDescent="0.35">
      <c r="A4" s="54"/>
      <c r="B4" s="54"/>
      <c r="C4" s="54"/>
      <c r="D4" s="54"/>
      <c r="E4" s="54"/>
    </row>
    <row r="5" spans="1:5" ht="24" customHeight="1" x14ac:dyDescent="0.35">
      <c r="A5" s="188" t="s">
        <v>0</v>
      </c>
      <c r="B5" s="189"/>
      <c r="C5" s="190"/>
      <c r="D5" s="191"/>
      <c r="E5" s="192"/>
    </row>
    <row r="6" spans="1:5" ht="24.75" customHeight="1" x14ac:dyDescent="0.35">
      <c r="A6" s="193" t="s">
        <v>1</v>
      </c>
      <c r="B6" s="194"/>
      <c r="C6" s="195"/>
      <c r="D6" s="196"/>
      <c r="E6" s="197"/>
    </row>
    <row r="7" spans="1:5" ht="20.25" customHeight="1" x14ac:dyDescent="0.35">
      <c r="A7" s="193" t="s">
        <v>2</v>
      </c>
      <c r="B7" s="194"/>
      <c r="C7" s="195"/>
      <c r="D7" s="196"/>
      <c r="E7" s="197"/>
    </row>
    <row r="8" spans="1:5" ht="23.25" customHeight="1" x14ac:dyDescent="0.35">
      <c r="A8" s="193" t="s">
        <v>3</v>
      </c>
      <c r="B8" s="194"/>
      <c r="C8" s="195"/>
      <c r="D8" s="198"/>
      <c r="E8" s="197"/>
    </row>
    <row r="9" spans="1:5" ht="21" customHeight="1" x14ac:dyDescent="0.35">
      <c r="A9" s="193" t="s">
        <v>4</v>
      </c>
      <c r="B9" s="194"/>
      <c r="C9" s="195"/>
      <c r="D9" s="198"/>
      <c r="E9" s="197"/>
    </row>
    <row r="10" spans="1:5" ht="15" customHeight="1" x14ac:dyDescent="0.35">
      <c r="A10" s="199" t="s">
        <v>5</v>
      </c>
      <c r="B10" s="61"/>
      <c r="C10" s="61"/>
      <c r="D10" s="200"/>
      <c r="E10" s="201" t="s">
        <v>6</v>
      </c>
    </row>
    <row r="11" spans="1:5" ht="16.5" customHeight="1" x14ac:dyDescent="0.35">
      <c r="A11" s="202"/>
      <c r="B11" s="203"/>
      <c r="C11" s="203"/>
      <c r="D11" s="58"/>
      <c r="E11" s="204">
        <f>SUM(E50,E90,E142,E208,E267,E283)</f>
        <v>0</v>
      </c>
    </row>
    <row r="12" spans="1:5" ht="4.5" customHeight="1" x14ac:dyDescent="0.35">
      <c r="A12" s="205"/>
      <c r="B12" s="206"/>
      <c r="C12" s="206"/>
      <c r="D12" s="206"/>
      <c r="E12" s="207"/>
    </row>
    <row r="13" spans="1:5" ht="13.5" customHeight="1" x14ac:dyDescent="0.35">
      <c r="A13" s="208" t="s">
        <v>116</v>
      </c>
      <c r="B13" s="59"/>
      <c r="C13" s="59"/>
      <c r="D13" s="59"/>
      <c r="E13" s="209" t="s">
        <v>7</v>
      </c>
    </row>
    <row r="14" spans="1:5" ht="13.5" customHeight="1" x14ac:dyDescent="0.35">
      <c r="A14" s="210" t="s">
        <v>8</v>
      </c>
      <c r="B14" s="59"/>
      <c r="C14" s="211"/>
      <c r="D14" s="123"/>
      <c r="E14" s="212"/>
    </row>
    <row r="15" spans="1:5" ht="13.5" customHeight="1" x14ac:dyDescent="0.35">
      <c r="A15" s="181" t="s">
        <v>248</v>
      </c>
      <c r="B15" s="122" t="s">
        <v>58</v>
      </c>
      <c r="C15" s="122"/>
      <c r="D15" s="122"/>
      <c r="E15" s="122"/>
    </row>
    <row r="16" spans="1:5" ht="13.5" customHeight="1" x14ac:dyDescent="0.35">
      <c r="A16" s="213" t="s">
        <v>187</v>
      </c>
      <c r="B16" s="62" t="s">
        <v>53</v>
      </c>
      <c r="C16" s="121"/>
      <c r="D16" s="63"/>
      <c r="E16" s="214">
        <v>0</v>
      </c>
    </row>
    <row r="17" spans="1:5" ht="13.5" customHeight="1" x14ac:dyDescent="0.35">
      <c r="A17" s="215" t="s">
        <v>188</v>
      </c>
      <c r="B17" s="55" t="s">
        <v>54</v>
      </c>
      <c r="C17" s="59"/>
      <c r="D17" s="211"/>
      <c r="E17" s="216">
        <v>0</v>
      </c>
    </row>
    <row r="18" spans="1:5" ht="12" customHeight="1" x14ac:dyDescent="0.35">
      <c r="A18" s="215" t="s">
        <v>189</v>
      </c>
      <c r="B18" s="55" t="s">
        <v>55</v>
      </c>
      <c r="C18" s="59"/>
      <c r="D18" s="211"/>
      <c r="E18" s="216">
        <v>0</v>
      </c>
    </row>
    <row r="19" spans="1:5" ht="13.5" customHeight="1" x14ac:dyDescent="0.35">
      <c r="A19" s="217" t="s">
        <v>9</v>
      </c>
      <c r="B19" s="59"/>
      <c r="C19" s="59"/>
      <c r="D19" s="211"/>
      <c r="E19" s="218">
        <f>SUM(E16:E18)</f>
        <v>0</v>
      </c>
    </row>
    <row r="20" spans="1:5" ht="13.5" customHeight="1" x14ac:dyDescent="0.35">
      <c r="A20" s="219"/>
      <c r="B20" s="220"/>
      <c r="C20" s="220"/>
      <c r="D20" s="220"/>
      <c r="E20" s="221"/>
    </row>
    <row r="21" spans="1:5" ht="13.5" customHeight="1" x14ac:dyDescent="0.35">
      <c r="A21" s="181" t="s">
        <v>248</v>
      </c>
      <c r="B21" s="122" t="s">
        <v>59</v>
      </c>
      <c r="C21" s="122"/>
      <c r="D21" s="122"/>
      <c r="E21" s="122"/>
    </row>
    <row r="22" spans="1:5" ht="13.5" customHeight="1" x14ac:dyDescent="0.35">
      <c r="A22" s="215" t="s">
        <v>190</v>
      </c>
      <c r="B22" s="55" t="s">
        <v>10</v>
      </c>
      <c r="C22" s="59"/>
      <c r="D22" s="211"/>
      <c r="E22" s="216">
        <v>0</v>
      </c>
    </row>
    <row r="23" spans="1:5" ht="13.5" customHeight="1" x14ac:dyDescent="0.35">
      <c r="A23" s="215" t="s">
        <v>191</v>
      </c>
      <c r="B23" s="55" t="s">
        <v>11</v>
      </c>
      <c r="C23" s="59"/>
      <c r="D23" s="211"/>
      <c r="E23" s="216">
        <v>0</v>
      </c>
    </row>
    <row r="24" spans="1:5" ht="13.5" customHeight="1" x14ac:dyDescent="0.35">
      <c r="A24" s="215" t="s">
        <v>192</v>
      </c>
      <c r="B24" s="55" t="s">
        <v>56</v>
      </c>
      <c r="C24" s="59"/>
      <c r="D24" s="211"/>
      <c r="E24" s="216">
        <v>0</v>
      </c>
    </row>
    <row r="25" spans="1:5" ht="13.5" customHeight="1" x14ac:dyDescent="0.35">
      <c r="A25" s="215" t="s">
        <v>193</v>
      </c>
      <c r="B25" s="55" t="s">
        <v>12</v>
      </c>
      <c r="C25" s="59"/>
      <c r="D25" s="211"/>
      <c r="E25" s="216">
        <v>0</v>
      </c>
    </row>
    <row r="26" spans="1:5" ht="13.5" customHeight="1" x14ac:dyDescent="0.35">
      <c r="A26" s="215" t="s">
        <v>194</v>
      </c>
      <c r="B26" s="55" t="s">
        <v>43</v>
      </c>
      <c r="C26" s="59"/>
      <c r="D26" s="211"/>
      <c r="E26" s="216">
        <v>0</v>
      </c>
    </row>
    <row r="27" spans="1:5" ht="13.5" customHeight="1" x14ac:dyDescent="0.35">
      <c r="A27" s="215" t="s">
        <v>195</v>
      </c>
      <c r="B27" s="55" t="s">
        <v>57</v>
      </c>
      <c r="C27" s="59"/>
      <c r="D27" s="211"/>
      <c r="E27" s="216">
        <v>0</v>
      </c>
    </row>
    <row r="28" spans="1:5" ht="12" customHeight="1" x14ac:dyDescent="0.35">
      <c r="A28" s="215" t="s">
        <v>196</v>
      </c>
      <c r="B28" s="96" t="s">
        <v>13</v>
      </c>
      <c r="C28" s="59"/>
      <c r="D28" s="211"/>
      <c r="E28" s="216">
        <v>0</v>
      </c>
    </row>
    <row r="29" spans="1:5" ht="12" customHeight="1" x14ac:dyDescent="0.35">
      <c r="A29" s="217" t="s">
        <v>9</v>
      </c>
      <c r="B29" s="59"/>
      <c r="C29" s="59"/>
      <c r="D29" s="211"/>
      <c r="E29" s="218">
        <f>SUM(E22:E28)</f>
        <v>0</v>
      </c>
    </row>
    <row r="30" spans="1:5" ht="13.5" customHeight="1" x14ac:dyDescent="0.35">
      <c r="A30" s="219"/>
      <c r="B30" s="220"/>
      <c r="C30" s="220"/>
      <c r="D30" s="220"/>
      <c r="E30" s="221"/>
    </row>
    <row r="31" spans="1:5" ht="13.5" customHeight="1" x14ac:dyDescent="0.35">
      <c r="A31" s="181" t="s">
        <v>248</v>
      </c>
      <c r="B31" s="122" t="s">
        <v>60</v>
      </c>
      <c r="C31" s="122"/>
      <c r="D31" s="122"/>
      <c r="E31" s="122"/>
    </row>
    <row r="32" spans="1:5" ht="13.5" customHeight="1" x14ac:dyDescent="0.35">
      <c r="A32" s="215" t="s">
        <v>197</v>
      </c>
      <c r="B32" s="55" t="s">
        <v>14</v>
      </c>
      <c r="C32" s="59"/>
      <c r="D32" s="211"/>
      <c r="E32" s="216">
        <v>0</v>
      </c>
    </row>
    <row r="33" spans="1:5" ht="13.5" customHeight="1" x14ac:dyDescent="0.35">
      <c r="A33" s="215" t="s">
        <v>198</v>
      </c>
      <c r="B33" s="96" t="s">
        <v>61</v>
      </c>
      <c r="C33" s="59"/>
      <c r="D33" s="211"/>
      <c r="E33" s="216">
        <v>0</v>
      </c>
    </row>
    <row r="34" spans="1:5" ht="13.5" customHeight="1" x14ac:dyDescent="0.35">
      <c r="A34" s="215" t="s">
        <v>199</v>
      </c>
      <c r="B34" s="96" t="s">
        <v>15</v>
      </c>
      <c r="C34" s="59"/>
      <c r="D34" s="211"/>
      <c r="E34" s="216">
        <v>0</v>
      </c>
    </row>
    <row r="35" spans="1:5" ht="13.5" customHeight="1" x14ac:dyDescent="0.35">
      <c r="A35" s="215" t="s">
        <v>200</v>
      </c>
      <c r="B35" s="96" t="s">
        <v>16</v>
      </c>
      <c r="C35" s="59"/>
      <c r="D35" s="211"/>
      <c r="E35" s="216">
        <v>0</v>
      </c>
    </row>
    <row r="36" spans="1:5" ht="12" customHeight="1" x14ac:dyDescent="0.35">
      <c r="A36" s="215" t="s">
        <v>201</v>
      </c>
      <c r="B36" s="96" t="s">
        <v>62</v>
      </c>
      <c r="C36" s="59"/>
      <c r="D36" s="211"/>
      <c r="E36" s="216">
        <v>0</v>
      </c>
    </row>
    <row r="37" spans="1:5" ht="12" customHeight="1" x14ac:dyDescent="0.35">
      <c r="A37" s="217" t="s">
        <v>9</v>
      </c>
      <c r="B37" s="59"/>
      <c r="C37" s="59"/>
      <c r="D37" s="211"/>
      <c r="E37" s="218">
        <f>SUM(E32:E36)</f>
        <v>0</v>
      </c>
    </row>
    <row r="38" spans="1:5" ht="13.5" customHeight="1" x14ac:dyDescent="0.35">
      <c r="A38" s="219"/>
      <c r="B38" s="220"/>
      <c r="C38" s="220"/>
      <c r="D38" s="220"/>
      <c r="E38" s="221"/>
    </row>
    <row r="39" spans="1:5" ht="13.5" customHeight="1" x14ac:dyDescent="0.35">
      <c r="A39" s="181" t="s">
        <v>248</v>
      </c>
      <c r="B39" s="122" t="s">
        <v>65</v>
      </c>
      <c r="C39" s="122"/>
      <c r="D39" s="122"/>
      <c r="E39" s="122"/>
    </row>
    <row r="40" spans="1:5" ht="12" customHeight="1" x14ac:dyDescent="0.35">
      <c r="A40" s="215" t="s">
        <v>355</v>
      </c>
      <c r="B40" s="55" t="s">
        <v>63</v>
      </c>
      <c r="C40" s="59"/>
      <c r="D40" s="211"/>
      <c r="E40" s="216">
        <v>0</v>
      </c>
    </row>
    <row r="41" spans="1:5" ht="12" customHeight="1" x14ac:dyDescent="0.35">
      <c r="A41" s="215" t="s">
        <v>356</v>
      </c>
      <c r="B41" s="55" t="s">
        <v>66</v>
      </c>
      <c r="C41" s="59"/>
      <c r="D41" s="211"/>
      <c r="E41" s="216">
        <v>0</v>
      </c>
    </row>
    <row r="42" spans="1:5" ht="12" customHeight="1" x14ac:dyDescent="0.35">
      <c r="A42" s="215" t="s">
        <v>357</v>
      </c>
      <c r="B42" s="55" t="s">
        <v>64</v>
      </c>
      <c r="C42" s="59"/>
      <c r="D42" s="211"/>
      <c r="E42" s="216">
        <v>0</v>
      </c>
    </row>
    <row r="43" spans="1:5" ht="28.5" customHeight="1" x14ac:dyDescent="0.35">
      <c r="A43" s="215" t="s">
        <v>358</v>
      </c>
      <c r="B43" s="55" t="s">
        <v>70</v>
      </c>
      <c r="C43" s="222"/>
      <c r="D43" s="223"/>
      <c r="E43" s="216">
        <v>0</v>
      </c>
    </row>
    <row r="44" spans="1:5" ht="12" customHeight="1" x14ac:dyDescent="0.35">
      <c r="A44" s="215" t="s">
        <v>359</v>
      </c>
      <c r="B44" s="55" t="s">
        <v>67</v>
      </c>
      <c r="C44" s="59"/>
      <c r="D44" s="211"/>
      <c r="E44" s="216">
        <v>0</v>
      </c>
    </row>
    <row r="45" spans="1:5" ht="12" customHeight="1" x14ac:dyDescent="0.35">
      <c r="A45" s="215" t="s">
        <v>360</v>
      </c>
      <c r="B45" s="55" t="s">
        <v>68</v>
      </c>
      <c r="C45" s="59"/>
      <c r="D45" s="211"/>
      <c r="E45" s="216">
        <v>0</v>
      </c>
    </row>
    <row r="46" spans="1:5" ht="12" customHeight="1" x14ac:dyDescent="0.35">
      <c r="A46" s="215" t="s">
        <v>361</v>
      </c>
      <c r="B46" s="55" t="s">
        <v>69</v>
      </c>
      <c r="C46" s="59"/>
      <c r="D46" s="211"/>
      <c r="E46" s="216">
        <v>0</v>
      </c>
    </row>
    <row r="47" spans="1:5" ht="12" customHeight="1" x14ac:dyDescent="0.35">
      <c r="A47" s="215" t="s">
        <v>362</v>
      </c>
      <c r="B47" s="55" t="s">
        <v>71</v>
      </c>
      <c r="C47" s="56"/>
      <c r="D47" s="57"/>
      <c r="E47" s="216">
        <v>0</v>
      </c>
    </row>
    <row r="48" spans="1:5" ht="12" customHeight="1" x14ac:dyDescent="0.35">
      <c r="A48" s="215" t="s">
        <v>363</v>
      </c>
      <c r="B48" s="55" t="s">
        <v>73</v>
      </c>
      <c r="C48" s="56"/>
      <c r="D48" s="57"/>
      <c r="E48" s="216">
        <v>0</v>
      </c>
    </row>
    <row r="49" spans="1:5" ht="12" customHeight="1" x14ac:dyDescent="0.35">
      <c r="A49" s="217" t="s">
        <v>9</v>
      </c>
      <c r="B49" s="59"/>
      <c r="C49" s="59"/>
      <c r="D49" s="211"/>
      <c r="E49" s="218">
        <f>SUM(E40:E48)</f>
        <v>0</v>
      </c>
    </row>
    <row r="50" spans="1:5" ht="12" customHeight="1" x14ac:dyDescent="0.35">
      <c r="A50" s="224" t="s">
        <v>117</v>
      </c>
      <c r="B50" s="59"/>
      <c r="C50" s="59"/>
      <c r="D50" s="211"/>
      <c r="E50" s="225">
        <f>SUM(E19,E29,E37,E49)</f>
        <v>0</v>
      </c>
    </row>
    <row r="51" spans="1:5" ht="3.75" customHeight="1" x14ac:dyDescent="0.35">
      <c r="A51" s="226"/>
      <c r="B51" s="227"/>
      <c r="C51" s="227"/>
      <c r="D51" s="227"/>
      <c r="E51" s="228"/>
    </row>
    <row r="52" spans="1:5" ht="13.5" customHeight="1" x14ac:dyDescent="0.35">
      <c r="A52" s="208" t="s">
        <v>118</v>
      </c>
      <c r="B52" s="59"/>
      <c r="C52" s="59"/>
      <c r="D52" s="59"/>
      <c r="E52" s="229"/>
    </row>
    <row r="53" spans="1:5" ht="13.5" customHeight="1" x14ac:dyDescent="0.35">
      <c r="A53" s="210" t="s">
        <v>8</v>
      </c>
      <c r="B53" s="92"/>
      <c r="C53" s="93"/>
      <c r="D53" s="123"/>
      <c r="E53" s="212"/>
    </row>
    <row r="54" spans="1:5" ht="13.5" customHeight="1" x14ac:dyDescent="0.35">
      <c r="A54" s="181" t="s">
        <v>248</v>
      </c>
      <c r="B54" s="122" t="s">
        <v>58</v>
      </c>
      <c r="C54" s="122"/>
      <c r="D54" s="122"/>
      <c r="E54" s="122"/>
    </row>
    <row r="55" spans="1:5" ht="13.5" customHeight="1" x14ac:dyDescent="0.35">
      <c r="A55" s="213" t="s">
        <v>202</v>
      </c>
      <c r="B55" s="55" t="s">
        <v>53</v>
      </c>
      <c r="C55" s="59"/>
      <c r="D55" s="211"/>
      <c r="E55" s="216">
        <v>0</v>
      </c>
    </row>
    <row r="56" spans="1:5" ht="13.5" customHeight="1" x14ac:dyDescent="0.35">
      <c r="A56" s="215" t="s">
        <v>203</v>
      </c>
      <c r="B56" s="55" t="s">
        <v>54</v>
      </c>
      <c r="C56" s="59"/>
      <c r="D56" s="211"/>
      <c r="E56" s="216">
        <v>0</v>
      </c>
    </row>
    <row r="57" spans="1:5" ht="12" customHeight="1" x14ac:dyDescent="0.35">
      <c r="A57" s="215" t="s">
        <v>204</v>
      </c>
      <c r="B57" s="55" t="s">
        <v>55</v>
      </c>
      <c r="C57" s="59"/>
      <c r="D57" s="211"/>
      <c r="E57" s="216">
        <v>0</v>
      </c>
    </row>
    <row r="58" spans="1:5" ht="13.5" customHeight="1" x14ac:dyDescent="0.35">
      <c r="A58" s="217" t="s">
        <v>9</v>
      </c>
      <c r="B58" s="59"/>
      <c r="C58" s="59"/>
      <c r="D58" s="211"/>
      <c r="E58" s="218">
        <f>SUM(E55:E57)</f>
        <v>0</v>
      </c>
    </row>
    <row r="59" spans="1:5" ht="13.5" customHeight="1" x14ac:dyDescent="0.35">
      <c r="A59" s="219"/>
      <c r="B59" s="220"/>
      <c r="C59" s="220"/>
      <c r="D59" s="220"/>
      <c r="E59" s="221"/>
    </row>
    <row r="60" spans="1:5" ht="13.5" customHeight="1" x14ac:dyDescent="0.35">
      <c r="A60" s="181" t="s">
        <v>248</v>
      </c>
      <c r="B60" s="122" t="s">
        <v>59</v>
      </c>
      <c r="C60" s="122"/>
      <c r="D60" s="122"/>
      <c r="E60" s="122"/>
    </row>
    <row r="61" spans="1:5" ht="13.5" customHeight="1" x14ac:dyDescent="0.35">
      <c r="A61" s="215" t="s">
        <v>210</v>
      </c>
      <c r="B61" s="55" t="s">
        <v>10</v>
      </c>
      <c r="C61" s="59"/>
      <c r="D61" s="211"/>
      <c r="E61" s="216">
        <v>0</v>
      </c>
    </row>
    <row r="62" spans="1:5" ht="13.5" customHeight="1" x14ac:dyDescent="0.35">
      <c r="A62" s="215" t="s">
        <v>211</v>
      </c>
      <c r="B62" s="55" t="s">
        <v>11</v>
      </c>
      <c r="C62" s="59"/>
      <c r="D62" s="211"/>
      <c r="E62" s="216">
        <v>0</v>
      </c>
    </row>
    <row r="63" spans="1:5" ht="13.5" customHeight="1" x14ac:dyDescent="0.35">
      <c r="A63" s="215" t="s">
        <v>212</v>
      </c>
      <c r="B63" s="55" t="s">
        <v>56</v>
      </c>
      <c r="C63" s="59"/>
      <c r="D63" s="211"/>
      <c r="E63" s="216">
        <v>0</v>
      </c>
    </row>
    <row r="64" spans="1:5" ht="13.5" customHeight="1" x14ac:dyDescent="0.35">
      <c r="A64" s="215" t="s">
        <v>213</v>
      </c>
      <c r="B64" s="55" t="s">
        <v>12</v>
      </c>
      <c r="C64" s="59"/>
      <c r="D64" s="211"/>
      <c r="E64" s="216">
        <v>0</v>
      </c>
    </row>
    <row r="65" spans="1:5" ht="13.5" customHeight="1" x14ac:dyDescent="0.35">
      <c r="A65" s="215" t="s">
        <v>214</v>
      </c>
      <c r="B65" s="55" t="s">
        <v>43</v>
      </c>
      <c r="C65" s="59"/>
      <c r="D65" s="211"/>
      <c r="E65" s="216">
        <v>0</v>
      </c>
    </row>
    <row r="66" spans="1:5" ht="13.5" customHeight="1" x14ac:dyDescent="0.35">
      <c r="A66" s="215" t="s">
        <v>215</v>
      </c>
      <c r="B66" s="55" t="s">
        <v>57</v>
      </c>
      <c r="C66" s="59"/>
      <c r="D66" s="211"/>
      <c r="E66" s="216">
        <v>0</v>
      </c>
    </row>
    <row r="67" spans="1:5" ht="12" customHeight="1" x14ac:dyDescent="0.35">
      <c r="A67" s="215" t="s">
        <v>216</v>
      </c>
      <c r="B67" s="96" t="s">
        <v>13</v>
      </c>
      <c r="C67" s="59"/>
      <c r="D67" s="211"/>
      <c r="E67" s="216">
        <v>0</v>
      </c>
    </row>
    <row r="68" spans="1:5" ht="12" customHeight="1" x14ac:dyDescent="0.35">
      <c r="A68" s="217" t="s">
        <v>9</v>
      </c>
      <c r="B68" s="59"/>
      <c r="C68" s="59"/>
      <c r="D68" s="211"/>
      <c r="E68" s="218">
        <f>SUM(E61:E67)</f>
        <v>0</v>
      </c>
    </row>
    <row r="69" spans="1:5" ht="13.5" customHeight="1" x14ac:dyDescent="0.35">
      <c r="A69" s="219"/>
      <c r="B69" s="220"/>
      <c r="C69" s="220"/>
      <c r="D69" s="220"/>
      <c r="E69" s="221"/>
    </row>
    <row r="70" spans="1:5" ht="13.5" customHeight="1" x14ac:dyDescent="0.35">
      <c r="A70" s="181" t="s">
        <v>248</v>
      </c>
      <c r="B70" s="122" t="s">
        <v>60</v>
      </c>
      <c r="C70" s="122"/>
      <c r="D70" s="122"/>
      <c r="E70" s="122"/>
    </row>
    <row r="71" spans="1:5" ht="13.5" customHeight="1" x14ac:dyDescent="0.35">
      <c r="A71" s="215" t="s">
        <v>205</v>
      </c>
      <c r="B71" s="55" t="s">
        <v>14</v>
      </c>
      <c r="C71" s="59"/>
      <c r="D71" s="211"/>
      <c r="E71" s="216">
        <v>0</v>
      </c>
    </row>
    <row r="72" spans="1:5" ht="13.5" customHeight="1" x14ac:dyDescent="0.35">
      <c r="A72" s="215" t="s">
        <v>206</v>
      </c>
      <c r="B72" s="96" t="s">
        <v>61</v>
      </c>
      <c r="C72" s="59"/>
      <c r="D72" s="211"/>
      <c r="E72" s="216">
        <v>0</v>
      </c>
    </row>
    <row r="73" spans="1:5" ht="13.5" customHeight="1" x14ac:dyDescent="0.35">
      <c r="A73" s="215" t="s">
        <v>207</v>
      </c>
      <c r="B73" s="96" t="s">
        <v>15</v>
      </c>
      <c r="C73" s="59"/>
      <c r="D73" s="211"/>
      <c r="E73" s="216">
        <v>0</v>
      </c>
    </row>
    <row r="74" spans="1:5" ht="13.5" customHeight="1" x14ac:dyDescent="0.35">
      <c r="A74" s="215" t="s">
        <v>208</v>
      </c>
      <c r="B74" s="96" t="s">
        <v>16</v>
      </c>
      <c r="C74" s="59"/>
      <c r="D74" s="211"/>
      <c r="E74" s="216">
        <v>0</v>
      </c>
    </row>
    <row r="75" spans="1:5" ht="12" customHeight="1" x14ac:dyDescent="0.35">
      <c r="A75" s="215" t="s">
        <v>209</v>
      </c>
      <c r="B75" s="96" t="s">
        <v>62</v>
      </c>
      <c r="C75" s="59"/>
      <c r="D75" s="211"/>
      <c r="E75" s="216">
        <v>0</v>
      </c>
    </row>
    <row r="76" spans="1:5" ht="12" customHeight="1" x14ac:dyDescent="0.35">
      <c r="A76" s="217" t="s">
        <v>9</v>
      </c>
      <c r="B76" s="59"/>
      <c r="C76" s="59"/>
      <c r="D76" s="211"/>
      <c r="E76" s="218">
        <f>SUM(E71:E75)</f>
        <v>0</v>
      </c>
    </row>
    <row r="77" spans="1:5" ht="13.5" customHeight="1" x14ac:dyDescent="0.35">
      <c r="A77" s="219"/>
      <c r="B77" s="220"/>
      <c r="C77" s="220"/>
      <c r="D77" s="220"/>
      <c r="E77" s="221"/>
    </row>
    <row r="78" spans="1:5" ht="13.5" customHeight="1" x14ac:dyDescent="0.35">
      <c r="A78" s="181" t="s">
        <v>248</v>
      </c>
      <c r="B78" s="122" t="s">
        <v>72</v>
      </c>
      <c r="C78" s="122"/>
      <c r="D78" s="122"/>
      <c r="E78" s="122"/>
    </row>
    <row r="79" spans="1:5" ht="12" customHeight="1" x14ac:dyDescent="0.35">
      <c r="A79" s="215" t="s">
        <v>364</v>
      </c>
      <c r="B79" s="55" t="s">
        <v>63</v>
      </c>
      <c r="C79" s="59"/>
      <c r="D79" s="211"/>
      <c r="E79" s="216">
        <v>0</v>
      </c>
    </row>
    <row r="80" spans="1:5" ht="12" customHeight="1" x14ac:dyDescent="0.35">
      <c r="A80" s="215" t="s">
        <v>365</v>
      </c>
      <c r="B80" s="55" t="s">
        <v>66</v>
      </c>
      <c r="C80" s="59"/>
      <c r="D80" s="211"/>
      <c r="E80" s="216">
        <v>0</v>
      </c>
    </row>
    <row r="81" spans="1:5" ht="13.5" customHeight="1" x14ac:dyDescent="0.35">
      <c r="A81" s="215" t="s">
        <v>366</v>
      </c>
      <c r="B81" s="55" t="s">
        <v>64</v>
      </c>
      <c r="C81" s="59"/>
      <c r="D81" s="211"/>
      <c r="E81" s="216">
        <v>0</v>
      </c>
    </row>
    <row r="82" spans="1:5" ht="29" customHeight="1" x14ac:dyDescent="0.35">
      <c r="A82" s="215" t="s">
        <v>367</v>
      </c>
      <c r="B82" s="55" t="s">
        <v>70</v>
      </c>
      <c r="C82" s="222"/>
      <c r="D82" s="223"/>
      <c r="E82" s="216">
        <v>0</v>
      </c>
    </row>
    <row r="83" spans="1:5" ht="12" customHeight="1" x14ac:dyDescent="0.35">
      <c r="A83" s="215" t="s">
        <v>368</v>
      </c>
      <c r="B83" s="55" t="s">
        <v>67</v>
      </c>
      <c r="C83" s="59"/>
      <c r="D83" s="211"/>
      <c r="E83" s="216">
        <v>0</v>
      </c>
    </row>
    <row r="84" spans="1:5" ht="13.5" customHeight="1" x14ac:dyDescent="0.35">
      <c r="A84" s="215" t="s">
        <v>370</v>
      </c>
      <c r="B84" s="55" t="s">
        <v>68</v>
      </c>
      <c r="C84" s="59"/>
      <c r="D84" s="211"/>
      <c r="E84" s="216">
        <v>0</v>
      </c>
    </row>
    <row r="85" spans="1:5" ht="12" customHeight="1" x14ac:dyDescent="0.35">
      <c r="A85" s="215" t="s">
        <v>369</v>
      </c>
      <c r="B85" s="55" t="s">
        <v>69</v>
      </c>
      <c r="C85" s="59"/>
      <c r="D85" s="211"/>
      <c r="E85" s="216">
        <v>0</v>
      </c>
    </row>
    <row r="86" spans="1:5" ht="12" customHeight="1" x14ac:dyDescent="0.35">
      <c r="A86" s="215" t="s">
        <v>371</v>
      </c>
      <c r="B86" s="55" t="s">
        <v>71</v>
      </c>
      <c r="C86" s="56"/>
      <c r="D86" s="57"/>
      <c r="E86" s="216">
        <v>0</v>
      </c>
    </row>
    <row r="87" spans="1:5" ht="12" customHeight="1" x14ac:dyDescent="0.35">
      <c r="A87" s="215" t="s">
        <v>372</v>
      </c>
      <c r="B87" s="55" t="s">
        <v>73</v>
      </c>
      <c r="C87" s="56"/>
      <c r="D87" s="57"/>
      <c r="E87" s="216">
        <v>0</v>
      </c>
    </row>
    <row r="88" spans="1:5" ht="12" customHeight="1" x14ac:dyDescent="0.35">
      <c r="A88" s="215" t="s">
        <v>373</v>
      </c>
      <c r="B88" s="55" t="s">
        <v>97</v>
      </c>
      <c r="C88" s="56"/>
      <c r="D88" s="57"/>
      <c r="E88" s="216">
        <v>0</v>
      </c>
    </row>
    <row r="89" spans="1:5" ht="12" customHeight="1" x14ac:dyDescent="0.35">
      <c r="A89" s="217" t="s">
        <v>9</v>
      </c>
      <c r="B89" s="59"/>
      <c r="C89" s="59"/>
      <c r="D89" s="211"/>
      <c r="E89" s="218">
        <f>SUM(E79:E88)</f>
        <v>0</v>
      </c>
    </row>
    <row r="90" spans="1:5" ht="13.5" customHeight="1" x14ac:dyDescent="0.35">
      <c r="A90" s="224" t="s">
        <v>119</v>
      </c>
      <c r="B90" s="59"/>
      <c r="C90" s="59"/>
      <c r="D90" s="211"/>
      <c r="E90" s="225">
        <f>SUM(E58,E68,E76,E89)</f>
        <v>0</v>
      </c>
    </row>
    <row r="91" spans="1:5" ht="13.5" customHeight="1" x14ac:dyDescent="0.35">
      <c r="A91" s="208" t="s">
        <v>120</v>
      </c>
      <c r="B91" s="59"/>
      <c r="C91" s="59"/>
      <c r="D91" s="59"/>
      <c r="E91" s="229"/>
    </row>
    <row r="92" spans="1:5" ht="13.5" customHeight="1" x14ac:dyDescent="0.35">
      <c r="A92" s="210" t="s">
        <v>8</v>
      </c>
      <c r="B92" s="59"/>
      <c r="C92" s="211"/>
      <c r="D92" s="184"/>
      <c r="E92" s="212"/>
    </row>
    <row r="93" spans="1:5" ht="13.5" customHeight="1" x14ac:dyDescent="0.35">
      <c r="A93" s="210" t="s">
        <v>17</v>
      </c>
      <c r="B93" s="59"/>
      <c r="C93" s="211"/>
      <c r="D93" s="185"/>
      <c r="E93" s="230"/>
    </row>
    <row r="94" spans="1:5" ht="13.5" customHeight="1" x14ac:dyDescent="0.35">
      <c r="A94" s="231"/>
      <c r="B94" s="186"/>
      <c r="C94" s="186"/>
      <c r="D94" s="186"/>
      <c r="E94" s="232"/>
    </row>
    <row r="95" spans="1:5" ht="13.5" customHeight="1" x14ac:dyDescent="0.35">
      <c r="A95" s="181" t="s">
        <v>248</v>
      </c>
      <c r="B95" s="122" t="s">
        <v>18</v>
      </c>
      <c r="C95" s="122"/>
      <c r="D95" s="122"/>
      <c r="E95" s="122"/>
    </row>
    <row r="96" spans="1:5" ht="13.5" customHeight="1" x14ac:dyDescent="0.35">
      <c r="A96" s="233" t="s">
        <v>374</v>
      </c>
      <c r="B96" s="96" t="s">
        <v>19</v>
      </c>
      <c r="C96" s="59"/>
      <c r="D96" s="211"/>
      <c r="E96" s="216">
        <v>0</v>
      </c>
    </row>
    <row r="97" spans="1:5" ht="12" customHeight="1" x14ac:dyDescent="0.35">
      <c r="A97" s="233" t="s">
        <v>375</v>
      </c>
      <c r="B97" s="96" t="s">
        <v>100</v>
      </c>
      <c r="C97" s="59"/>
      <c r="D97" s="211"/>
      <c r="E97" s="216">
        <v>0</v>
      </c>
    </row>
    <row r="98" spans="1:5" ht="12" customHeight="1" x14ac:dyDescent="0.35">
      <c r="A98" s="233" t="s">
        <v>376</v>
      </c>
      <c r="B98" s="55" t="s">
        <v>101</v>
      </c>
      <c r="C98" s="59"/>
      <c r="D98" s="211"/>
      <c r="E98" s="216">
        <v>0</v>
      </c>
    </row>
    <row r="99" spans="1:5" ht="12" customHeight="1" x14ac:dyDescent="0.35">
      <c r="A99" s="233" t="s">
        <v>377</v>
      </c>
      <c r="B99" s="55" t="s">
        <v>102</v>
      </c>
      <c r="C99" s="59"/>
      <c r="D99" s="211"/>
      <c r="E99" s="216">
        <v>0</v>
      </c>
    </row>
    <row r="100" spans="1:5" ht="12" customHeight="1" x14ac:dyDescent="0.35">
      <c r="A100" s="233" t="s">
        <v>378</v>
      </c>
      <c r="B100" s="55" t="s">
        <v>103</v>
      </c>
      <c r="C100" s="59"/>
      <c r="D100" s="211"/>
      <c r="E100" s="216">
        <v>0</v>
      </c>
    </row>
    <row r="101" spans="1:5" ht="13.5" customHeight="1" x14ac:dyDescent="0.35">
      <c r="A101" s="233" t="s">
        <v>379</v>
      </c>
      <c r="B101" s="55" t="s">
        <v>104</v>
      </c>
      <c r="C101" s="59"/>
      <c r="D101" s="211"/>
      <c r="E101" s="216">
        <v>0</v>
      </c>
    </row>
    <row r="102" spans="1:5" ht="13.5" customHeight="1" x14ac:dyDescent="0.35">
      <c r="A102" s="233" t="s">
        <v>380</v>
      </c>
      <c r="B102" s="96" t="s">
        <v>16</v>
      </c>
      <c r="C102" s="59"/>
      <c r="D102" s="211"/>
      <c r="E102" s="216">
        <v>0</v>
      </c>
    </row>
    <row r="103" spans="1:5" ht="13.5" customHeight="1" x14ac:dyDescent="0.35">
      <c r="A103" s="233" t="s">
        <v>381</v>
      </c>
      <c r="B103" s="96" t="s">
        <v>105</v>
      </c>
      <c r="C103" s="59"/>
      <c r="D103" s="211"/>
      <c r="E103" s="216">
        <v>0</v>
      </c>
    </row>
    <row r="104" spans="1:5" ht="13.5" customHeight="1" x14ac:dyDescent="0.35">
      <c r="A104" s="233" t="s">
        <v>382</v>
      </c>
      <c r="B104" s="96" t="s">
        <v>106</v>
      </c>
      <c r="C104" s="59"/>
      <c r="D104" s="211"/>
      <c r="E104" s="216">
        <v>0</v>
      </c>
    </row>
    <row r="105" spans="1:5" ht="14.25" customHeight="1" x14ac:dyDescent="0.35">
      <c r="A105" s="233" t="s">
        <v>383</v>
      </c>
      <c r="B105" s="96" t="s">
        <v>20</v>
      </c>
      <c r="C105" s="59"/>
      <c r="D105" s="211"/>
      <c r="E105" s="216">
        <v>0</v>
      </c>
    </row>
    <row r="106" spans="1:5" ht="13.5" customHeight="1" x14ac:dyDescent="0.35">
      <c r="A106" s="233" t="s">
        <v>384</v>
      </c>
      <c r="B106" s="96" t="s">
        <v>107</v>
      </c>
      <c r="C106" s="59"/>
      <c r="D106" s="211"/>
      <c r="E106" s="216">
        <v>0</v>
      </c>
    </row>
    <row r="107" spans="1:5" ht="12" customHeight="1" x14ac:dyDescent="0.35">
      <c r="A107" s="233" t="s">
        <v>385</v>
      </c>
      <c r="B107" s="96" t="s">
        <v>515</v>
      </c>
      <c r="C107" s="59"/>
      <c r="D107" s="211"/>
      <c r="E107" s="216">
        <v>0</v>
      </c>
    </row>
    <row r="108" spans="1:5" ht="13.5" customHeight="1" x14ac:dyDescent="0.35">
      <c r="A108" s="217" t="s">
        <v>9</v>
      </c>
      <c r="B108" s="59"/>
      <c r="C108" s="59"/>
      <c r="D108" s="211"/>
      <c r="E108" s="218">
        <f>SUM(E96:E107)</f>
        <v>0</v>
      </c>
    </row>
    <row r="109" spans="1:5" ht="13.5" customHeight="1" x14ac:dyDescent="0.35">
      <c r="A109" s="231"/>
      <c r="B109" s="186"/>
      <c r="C109" s="186"/>
      <c r="D109" s="186"/>
      <c r="E109" s="232"/>
    </row>
    <row r="110" spans="1:5" ht="13.5" customHeight="1" x14ac:dyDescent="0.35">
      <c r="A110" s="181" t="s">
        <v>248</v>
      </c>
      <c r="B110" s="122" t="s">
        <v>21</v>
      </c>
      <c r="C110" s="122"/>
      <c r="D110" s="122"/>
      <c r="E110" s="122"/>
    </row>
    <row r="111" spans="1:5" ht="14.25" customHeight="1" x14ac:dyDescent="0.35">
      <c r="A111" s="233" t="s">
        <v>386</v>
      </c>
      <c r="B111" s="96" t="s">
        <v>108</v>
      </c>
      <c r="C111" s="59"/>
      <c r="D111" s="211"/>
      <c r="E111" s="216">
        <v>0</v>
      </c>
    </row>
    <row r="112" spans="1:5" ht="13.5" customHeight="1" x14ac:dyDescent="0.35">
      <c r="A112" s="233" t="s">
        <v>387</v>
      </c>
      <c r="B112" s="96" t="s">
        <v>109</v>
      </c>
      <c r="C112" s="59"/>
      <c r="D112" s="211"/>
      <c r="E112" s="216">
        <v>0</v>
      </c>
    </row>
    <row r="113" spans="1:5" ht="13.5" customHeight="1" x14ac:dyDescent="0.35">
      <c r="A113" s="233" t="s">
        <v>388</v>
      </c>
      <c r="B113" s="96" t="s">
        <v>25</v>
      </c>
      <c r="C113" s="59"/>
      <c r="D113" s="211"/>
      <c r="E113" s="216">
        <v>0</v>
      </c>
    </row>
    <row r="114" spans="1:5" ht="13.5" customHeight="1" x14ac:dyDescent="0.35">
      <c r="A114" s="233" t="s">
        <v>389</v>
      </c>
      <c r="B114" s="96" t="s">
        <v>26</v>
      </c>
      <c r="C114" s="59"/>
      <c r="D114" s="211"/>
      <c r="E114" s="216">
        <v>0</v>
      </c>
    </row>
    <row r="115" spans="1:5" ht="28.5" customHeight="1" x14ac:dyDescent="0.35">
      <c r="A115" s="233" t="s">
        <v>390</v>
      </c>
      <c r="B115" s="96" t="s">
        <v>110</v>
      </c>
      <c r="C115" s="59"/>
      <c r="D115" s="211"/>
      <c r="E115" s="216">
        <v>0</v>
      </c>
    </row>
    <row r="116" spans="1:5" ht="12" customHeight="1" x14ac:dyDescent="0.35">
      <c r="A116" s="233" t="s">
        <v>391</v>
      </c>
      <c r="B116" s="96" t="s">
        <v>22</v>
      </c>
      <c r="C116" s="59"/>
      <c r="D116" s="211"/>
      <c r="E116" s="216">
        <v>0</v>
      </c>
    </row>
    <row r="117" spans="1:5" ht="13.5" customHeight="1" x14ac:dyDescent="0.35">
      <c r="A117" s="233" t="s">
        <v>392</v>
      </c>
      <c r="B117" s="96" t="s">
        <v>24</v>
      </c>
      <c r="C117" s="59"/>
      <c r="D117" s="211"/>
      <c r="E117" s="216">
        <v>0</v>
      </c>
    </row>
    <row r="118" spans="1:5" ht="28.5" customHeight="1" x14ac:dyDescent="0.35">
      <c r="A118" s="233" t="s">
        <v>393</v>
      </c>
      <c r="B118" s="96" t="s">
        <v>27</v>
      </c>
      <c r="C118" s="59"/>
      <c r="D118" s="211"/>
      <c r="E118" s="216">
        <v>0</v>
      </c>
    </row>
    <row r="119" spans="1:5" ht="30" customHeight="1" x14ac:dyDescent="0.35">
      <c r="A119" s="233" t="s">
        <v>394</v>
      </c>
      <c r="B119" s="55" t="s">
        <v>29</v>
      </c>
      <c r="C119" s="59"/>
      <c r="D119" s="211"/>
      <c r="E119" s="216">
        <v>0</v>
      </c>
    </row>
    <row r="120" spans="1:5" ht="12" customHeight="1" x14ac:dyDescent="0.35">
      <c r="A120" s="233" t="s">
        <v>395</v>
      </c>
      <c r="B120" s="55" t="s">
        <v>23</v>
      </c>
      <c r="C120" s="59"/>
      <c r="D120" s="211"/>
      <c r="E120" s="216">
        <v>0</v>
      </c>
    </row>
    <row r="121" spans="1:5" ht="27.75" customHeight="1" x14ac:dyDescent="0.35">
      <c r="A121" s="233" t="s">
        <v>396</v>
      </c>
      <c r="B121" s="55" t="s">
        <v>28</v>
      </c>
      <c r="C121" s="59"/>
      <c r="D121" s="211"/>
      <c r="E121" s="216">
        <v>0</v>
      </c>
    </row>
    <row r="122" spans="1:5" ht="13.5" customHeight="1" x14ac:dyDescent="0.35">
      <c r="A122" s="233" t="s">
        <v>397</v>
      </c>
      <c r="B122" s="96" t="s">
        <v>111</v>
      </c>
      <c r="C122" s="59"/>
      <c r="D122" s="211"/>
      <c r="E122" s="216">
        <v>0</v>
      </c>
    </row>
    <row r="123" spans="1:5" ht="29.5" customHeight="1" x14ac:dyDescent="0.35">
      <c r="A123" s="233" t="s">
        <v>398</v>
      </c>
      <c r="B123" s="55" t="s">
        <v>514</v>
      </c>
      <c r="C123" s="222"/>
      <c r="D123" s="223"/>
      <c r="E123" s="216">
        <v>0</v>
      </c>
    </row>
    <row r="124" spans="1:5" ht="13.5" customHeight="1" x14ac:dyDescent="0.35">
      <c r="A124" s="217" t="s">
        <v>9</v>
      </c>
      <c r="B124" s="59"/>
      <c r="C124" s="59"/>
      <c r="D124" s="211"/>
      <c r="E124" s="218">
        <f>SUM(E111:E123)</f>
        <v>0</v>
      </c>
    </row>
    <row r="125" spans="1:5" ht="13.5" customHeight="1" x14ac:dyDescent="0.35">
      <c r="A125" s="231"/>
      <c r="B125" s="186"/>
      <c r="C125" s="186"/>
      <c r="D125" s="186"/>
      <c r="E125" s="232"/>
    </row>
    <row r="126" spans="1:5" ht="13.5" customHeight="1" x14ac:dyDescent="0.35">
      <c r="A126" s="234" t="s">
        <v>112</v>
      </c>
      <c r="B126" s="59"/>
      <c r="C126" s="59"/>
      <c r="D126" s="211"/>
      <c r="E126" s="235"/>
    </row>
    <row r="127" spans="1:5" ht="28" customHeight="1" x14ac:dyDescent="0.35">
      <c r="A127" s="181" t="s">
        <v>248</v>
      </c>
      <c r="B127" s="100" t="s">
        <v>318</v>
      </c>
      <c r="C127" s="222"/>
      <c r="D127" s="222"/>
      <c r="E127" s="236"/>
    </row>
    <row r="128" spans="1:5" ht="14.25" customHeight="1" x14ac:dyDescent="0.35">
      <c r="A128" s="233" t="s">
        <v>399</v>
      </c>
      <c r="B128" s="96" t="s">
        <v>30</v>
      </c>
      <c r="C128" s="59"/>
      <c r="D128" s="211"/>
      <c r="E128" s="216">
        <v>0</v>
      </c>
    </row>
    <row r="129" spans="1:5" ht="13.5" customHeight="1" x14ac:dyDescent="0.35">
      <c r="A129" s="233" t="s">
        <v>400</v>
      </c>
      <c r="B129" s="96" t="s">
        <v>31</v>
      </c>
      <c r="C129" s="59"/>
      <c r="D129" s="211"/>
      <c r="E129" s="216">
        <v>0</v>
      </c>
    </row>
    <row r="130" spans="1:5" ht="12" customHeight="1" x14ac:dyDescent="0.35">
      <c r="A130" s="233" t="s">
        <v>401</v>
      </c>
      <c r="B130" s="96" t="s">
        <v>32</v>
      </c>
      <c r="C130" s="59"/>
      <c r="D130" s="211"/>
      <c r="E130" s="216">
        <v>0</v>
      </c>
    </row>
    <row r="131" spans="1:5" ht="12" customHeight="1" x14ac:dyDescent="0.35">
      <c r="A131" s="233" t="s">
        <v>402</v>
      </c>
      <c r="B131" s="96" t="s">
        <v>516</v>
      </c>
      <c r="C131" s="59"/>
      <c r="D131" s="211"/>
      <c r="E131" s="216">
        <v>0</v>
      </c>
    </row>
    <row r="132" spans="1:5" ht="13.5" customHeight="1" x14ac:dyDescent="0.35">
      <c r="A132" s="217" t="s">
        <v>9</v>
      </c>
      <c r="B132" s="59"/>
      <c r="C132" s="59"/>
      <c r="D132" s="211"/>
      <c r="E132" s="218">
        <f>SUM(E128:E131)</f>
        <v>0</v>
      </c>
    </row>
    <row r="133" spans="1:5" ht="13.5" customHeight="1" x14ac:dyDescent="0.35">
      <c r="A133" s="219"/>
      <c r="B133" s="220"/>
      <c r="C133" s="220"/>
      <c r="D133" s="220"/>
      <c r="E133" s="221"/>
    </row>
    <row r="134" spans="1:5" ht="13.5" customHeight="1" x14ac:dyDescent="0.35">
      <c r="A134" s="181" t="s">
        <v>248</v>
      </c>
      <c r="B134" s="122" t="s">
        <v>113</v>
      </c>
      <c r="C134" s="122"/>
      <c r="D134" s="122"/>
      <c r="E134" s="122"/>
    </row>
    <row r="135" spans="1:5" ht="12" customHeight="1" x14ac:dyDescent="0.35">
      <c r="A135" s="215" t="s">
        <v>403</v>
      </c>
      <c r="B135" s="55" t="s">
        <v>63</v>
      </c>
      <c r="C135" s="59"/>
      <c r="D135" s="211"/>
      <c r="E135" s="216">
        <v>0</v>
      </c>
    </row>
    <row r="136" spans="1:5" ht="13.5" customHeight="1" x14ac:dyDescent="0.35">
      <c r="A136" s="215" t="s">
        <v>404</v>
      </c>
      <c r="B136" s="55" t="s">
        <v>64</v>
      </c>
      <c r="C136" s="59"/>
      <c r="D136" s="211"/>
      <c r="E136" s="216">
        <v>0</v>
      </c>
    </row>
    <row r="137" spans="1:5" ht="29" customHeight="1" x14ac:dyDescent="0.35">
      <c r="A137" s="215" t="s">
        <v>405</v>
      </c>
      <c r="B137" s="55" t="s">
        <v>70</v>
      </c>
      <c r="C137" s="222"/>
      <c r="D137" s="223"/>
      <c r="E137" s="216">
        <v>0</v>
      </c>
    </row>
    <row r="138" spans="1:5" ht="12" customHeight="1" x14ac:dyDescent="0.35">
      <c r="A138" s="215" t="s">
        <v>406</v>
      </c>
      <c r="B138" s="55" t="s">
        <v>67</v>
      </c>
      <c r="C138" s="59"/>
      <c r="D138" s="211"/>
      <c r="E138" s="216">
        <v>0</v>
      </c>
    </row>
    <row r="139" spans="1:5" ht="12" customHeight="1" x14ac:dyDescent="0.35">
      <c r="A139" s="215" t="s">
        <v>407</v>
      </c>
      <c r="B139" s="55" t="s">
        <v>73</v>
      </c>
      <c r="C139" s="56"/>
      <c r="D139" s="57"/>
      <c r="E139" s="216">
        <v>0</v>
      </c>
    </row>
    <row r="140" spans="1:5" ht="12" customHeight="1" x14ac:dyDescent="0.35">
      <c r="A140" s="215" t="s">
        <v>408</v>
      </c>
      <c r="B140" s="55" t="s">
        <v>97</v>
      </c>
      <c r="C140" s="56"/>
      <c r="D140" s="57"/>
      <c r="E140" s="216">
        <v>0</v>
      </c>
    </row>
    <row r="141" spans="1:5" ht="12" customHeight="1" x14ac:dyDescent="0.35">
      <c r="A141" s="217" t="s">
        <v>9</v>
      </c>
      <c r="B141" s="59"/>
      <c r="C141" s="59"/>
      <c r="D141" s="211"/>
      <c r="E141" s="218">
        <f>SUM(E135:E140)</f>
        <v>0</v>
      </c>
    </row>
    <row r="142" spans="1:5" ht="13.5" customHeight="1" x14ac:dyDescent="0.35">
      <c r="A142" s="224" t="s">
        <v>121</v>
      </c>
      <c r="B142" s="59"/>
      <c r="C142" s="59"/>
      <c r="D142" s="211"/>
      <c r="E142" s="225">
        <f>SUM(E108,E124,E132,E141)</f>
        <v>0</v>
      </c>
    </row>
    <row r="143" spans="1:5" ht="4.5" customHeight="1" x14ac:dyDescent="0.35">
      <c r="A143" s="226"/>
      <c r="B143" s="227"/>
      <c r="C143" s="227"/>
      <c r="D143" s="227"/>
      <c r="E143" s="228"/>
    </row>
    <row r="144" spans="1:5" ht="13.5" customHeight="1" x14ac:dyDescent="0.35">
      <c r="A144" s="208" t="s">
        <v>490</v>
      </c>
      <c r="B144" s="59"/>
      <c r="C144" s="59"/>
      <c r="D144" s="59"/>
      <c r="E144" s="229"/>
    </row>
    <row r="145" spans="1:5" ht="13.5" customHeight="1" x14ac:dyDescent="0.35">
      <c r="A145" s="210" t="s">
        <v>8</v>
      </c>
      <c r="B145" s="59"/>
      <c r="C145" s="211"/>
      <c r="D145" s="184"/>
      <c r="E145" s="212"/>
    </row>
    <row r="146" spans="1:5" ht="13.5" customHeight="1" x14ac:dyDescent="0.35">
      <c r="A146" s="210" t="s">
        <v>17</v>
      </c>
      <c r="B146" s="59"/>
      <c r="C146" s="211"/>
      <c r="D146" s="185"/>
      <c r="E146" s="230"/>
    </row>
    <row r="147" spans="1:5" ht="13.5" customHeight="1" x14ac:dyDescent="0.35">
      <c r="A147" s="181" t="s">
        <v>248</v>
      </c>
      <c r="B147" s="122" t="s">
        <v>18</v>
      </c>
      <c r="C147" s="122"/>
      <c r="D147" s="122"/>
      <c r="E147" s="122"/>
    </row>
    <row r="148" spans="1:5" ht="13.5" customHeight="1" x14ac:dyDescent="0.35">
      <c r="A148" s="299" t="s">
        <v>409</v>
      </c>
      <c r="B148" s="300" t="s">
        <v>19</v>
      </c>
      <c r="C148" s="301"/>
      <c r="D148" s="302"/>
      <c r="E148" s="303">
        <v>0</v>
      </c>
    </row>
    <row r="149" spans="1:5" ht="12" customHeight="1" x14ac:dyDescent="0.35">
      <c r="A149" s="294" t="s">
        <v>410</v>
      </c>
      <c r="B149" s="295" t="s">
        <v>100</v>
      </c>
      <c r="C149" s="296"/>
      <c r="D149" s="297"/>
      <c r="E149" s="298">
        <v>0</v>
      </c>
    </row>
    <row r="150" spans="1:5" ht="12" customHeight="1" x14ac:dyDescent="0.35">
      <c r="A150" s="233" t="s">
        <v>411</v>
      </c>
      <c r="B150" s="55" t="s">
        <v>101</v>
      </c>
      <c r="C150" s="59"/>
      <c r="D150" s="211"/>
      <c r="E150" s="216">
        <v>0</v>
      </c>
    </row>
    <row r="151" spans="1:5" ht="12" customHeight="1" x14ac:dyDescent="0.35">
      <c r="A151" s="233" t="s">
        <v>412</v>
      </c>
      <c r="B151" s="55" t="s">
        <v>102</v>
      </c>
      <c r="C151" s="59"/>
      <c r="D151" s="211"/>
      <c r="E151" s="216">
        <v>0</v>
      </c>
    </row>
    <row r="152" spans="1:5" ht="12" customHeight="1" x14ac:dyDescent="0.35">
      <c r="A152" s="233" t="s">
        <v>413</v>
      </c>
      <c r="B152" s="55" t="s">
        <v>103</v>
      </c>
      <c r="C152" s="59"/>
      <c r="D152" s="211"/>
      <c r="E152" s="216">
        <v>0</v>
      </c>
    </row>
    <row r="153" spans="1:5" ht="13.5" customHeight="1" x14ac:dyDescent="0.35">
      <c r="A153" s="233" t="s">
        <v>414</v>
      </c>
      <c r="B153" s="55" t="s">
        <v>104</v>
      </c>
      <c r="C153" s="59"/>
      <c r="D153" s="211"/>
      <c r="E153" s="216">
        <v>0</v>
      </c>
    </row>
    <row r="154" spans="1:5" ht="13.5" customHeight="1" x14ac:dyDescent="0.35">
      <c r="A154" s="233" t="s">
        <v>415</v>
      </c>
      <c r="B154" s="96" t="s">
        <v>16</v>
      </c>
      <c r="C154" s="59"/>
      <c r="D154" s="211"/>
      <c r="E154" s="216">
        <v>0</v>
      </c>
    </row>
    <row r="155" spans="1:5" ht="13.5" customHeight="1" x14ac:dyDescent="0.35">
      <c r="A155" s="233" t="s">
        <v>416</v>
      </c>
      <c r="B155" s="96" t="s">
        <v>105</v>
      </c>
      <c r="C155" s="59"/>
      <c r="D155" s="211"/>
      <c r="E155" s="216">
        <v>0</v>
      </c>
    </row>
    <row r="156" spans="1:5" ht="13.5" customHeight="1" x14ac:dyDescent="0.35">
      <c r="A156" s="233" t="s">
        <v>417</v>
      </c>
      <c r="B156" s="96" t="s">
        <v>106</v>
      </c>
      <c r="C156" s="59"/>
      <c r="D156" s="211"/>
      <c r="E156" s="216">
        <v>0</v>
      </c>
    </row>
    <row r="157" spans="1:5" ht="14.25" customHeight="1" x14ac:dyDescent="0.35">
      <c r="A157" s="233" t="s">
        <v>418</v>
      </c>
      <c r="B157" s="96" t="s">
        <v>20</v>
      </c>
      <c r="C157" s="59"/>
      <c r="D157" s="211"/>
      <c r="E157" s="216">
        <v>0</v>
      </c>
    </row>
    <row r="158" spans="1:5" ht="13.5" customHeight="1" x14ac:dyDescent="0.35">
      <c r="A158" s="233" t="s">
        <v>419</v>
      </c>
      <c r="B158" s="96" t="s">
        <v>107</v>
      </c>
      <c r="C158" s="59"/>
      <c r="D158" s="211"/>
      <c r="E158" s="216">
        <v>0</v>
      </c>
    </row>
    <row r="159" spans="1:5" ht="12" customHeight="1" x14ac:dyDescent="0.35">
      <c r="A159" s="233" t="s">
        <v>420</v>
      </c>
      <c r="B159" s="96" t="s">
        <v>515</v>
      </c>
      <c r="C159" s="59"/>
      <c r="D159" s="211"/>
      <c r="E159" s="216">
        <v>0</v>
      </c>
    </row>
    <row r="160" spans="1:5" ht="13.5" customHeight="1" x14ac:dyDescent="0.35">
      <c r="A160" s="217" t="s">
        <v>9</v>
      </c>
      <c r="B160" s="59"/>
      <c r="C160" s="59"/>
      <c r="D160" s="211"/>
      <c r="E160" s="218">
        <f>SUM(E148:E159)</f>
        <v>0</v>
      </c>
    </row>
    <row r="161" spans="1:5" ht="13.5" customHeight="1" x14ac:dyDescent="0.35">
      <c r="A161" s="219"/>
      <c r="B161" s="220"/>
      <c r="C161" s="220"/>
      <c r="D161" s="220"/>
      <c r="E161" s="221"/>
    </row>
    <row r="162" spans="1:5" ht="13.5" customHeight="1" x14ac:dyDescent="0.35">
      <c r="A162" s="181" t="s">
        <v>248</v>
      </c>
      <c r="B162" s="122" t="s">
        <v>21</v>
      </c>
      <c r="C162" s="122"/>
      <c r="D162" s="122"/>
      <c r="E162" s="122"/>
    </row>
    <row r="163" spans="1:5" ht="14.25" customHeight="1" x14ac:dyDescent="0.35">
      <c r="A163" s="233" t="s">
        <v>421</v>
      </c>
      <c r="B163" s="96" t="s">
        <v>108</v>
      </c>
      <c r="C163" s="59"/>
      <c r="D163" s="211"/>
      <c r="E163" s="216">
        <v>0</v>
      </c>
    </row>
    <row r="164" spans="1:5" ht="13.5" customHeight="1" x14ac:dyDescent="0.35">
      <c r="A164" s="233" t="s">
        <v>422</v>
      </c>
      <c r="B164" s="96" t="s">
        <v>109</v>
      </c>
      <c r="C164" s="59"/>
      <c r="D164" s="211"/>
      <c r="E164" s="216">
        <v>0</v>
      </c>
    </row>
    <row r="165" spans="1:5" ht="13.5" customHeight="1" x14ac:dyDescent="0.35">
      <c r="A165" s="233" t="s">
        <v>423</v>
      </c>
      <c r="B165" s="96" t="s">
        <v>25</v>
      </c>
      <c r="C165" s="59"/>
      <c r="D165" s="211"/>
      <c r="E165" s="216">
        <v>0</v>
      </c>
    </row>
    <row r="166" spans="1:5" ht="13.5" customHeight="1" x14ac:dyDescent="0.35">
      <c r="A166" s="233" t="s">
        <v>424</v>
      </c>
      <c r="B166" s="96" t="s">
        <v>26</v>
      </c>
      <c r="C166" s="59"/>
      <c r="D166" s="211"/>
      <c r="E166" s="216">
        <v>0</v>
      </c>
    </row>
    <row r="167" spans="1:5" ht="28.5" customHeight="1" x14ac:dyDescent="0.35">
      <c r="A167" s="233" t="s">
        <v>425</v>
      </c>
      <c r="B167" s="96" t="s">
        <v>110</v>
      </c>
      <c r="C167" s="59"/>
      <c r="D167" s="211"/>
      <c r="E167" s="216">
        <v>0</v>
      </c>
    </row>
    <row r="168" spans="1:5" ht="12" customHeight="1" x14ac:dyDescent="0.35">
      <c r="A168" s="233" t="s">
        <v>426</v>
      </c>
      <c r="B168" s="96" t="s">
        <v>22</v>
      </c>
      <c r="C168" s="59"/>
      <c r="D168" s="211"/>
      <c r="E168" s="216">
        <v>0</v>
      </c>
    </row>
    <row r="169" spans="1:5" ht="13.5" customHeight="1" x14ac:dyDescent="0.35">
      <c r="A169" s="233" t="s">
        <v>427</v>
      </c>
      <c r="B169" s="96" t="s">
        <v>24</v>
      </c>
      <c r="C169" s="59"/>
      <c r="D169" s="211"/>
      <c r="E169" s="216">
        <v>0</v>
      </c>
    </row>
    <row r="170" spans="1:5" ht="28.5" customHeight="1" x14ac:dyDescent="0.35">
      <c r="A170" s="233" t="s">
        <v>428</v>
      </c>
      <c r="B170" s="96" t="s">
        <v>27</v>
      </c>
      <c r="C170" s="59"/>
      <c r="D170" s="211"/>
      <c r="E170" s="216">
        <v>0</v>
      </c>
    </row>
    <row r="171" spans="1:5" ht="30" customHeight="1" x14ac:dyDescent="0.35">
      <c r="A171" s="233" t="s">
        <v>429</v>
      </c>
      <c r="B171" s="55" t="s">
        <v>29</v>
      </c>
      <c r="C171" s="59"/>
      <c r="D171" s="211"/>
      <c r="E171" s="216">
        <v>0</v>
      </c>
    </row>
    <row r="172" spans="1:5" ht="12" customHeight="1" x14ac:dyDescent="0.35">
      <c r="A172" s="233" t="s">
        <v>430</v>
      </c>
      <c r="B172" s="55" t="s">
        <v>23</v>
      </c>
      <c r="C172" s="59"/>
      <c r="D172" s="211"/>
      <c r="E172" s="216">
        <v>0</v>
      </c>
    </row>
    <row r="173" spans="1:5" ht="27.75" customHeight="1" x14ac:dyDescent="0.35">
      <c r="A173" s="233" t="s">
        <v>431</v>
      </c>
      <c r="B173" s="55" t="s">
        <v>28</v>
      </c>
      <c r="C173" s="59"/>
      <c r="D173" s="211"/>
      <c r="E173" s="216">
        <v>0</v>
      </c>
    </row>
    <row r="174" spans="1:5" ht="13.5" customHeight="1" x14ac:dyDescent="0.35">
      <c r="A174" s="233" t="s">
        <v>432</v>
      </c>
      <c r="B174" s="96" t="s">
        <v>111</v>
      </c>
      <c r="C174" s="59"/>
      <c r="D174" s="211"/>
      <c r="E174" s="216">
        <v>0</v>
      </c>
    </row>
    <row r="175" spans="1:5" ht="30" customHeight="1" x14ac:dyDescent="0.35">
      <c r="A175" s="233" t="s">
        <v>433</v>
      </c>
      <c r="B175" s="55" t="s">
        <v>514</v>
      </c>
      <c r="C175" s="222"/>
      <c r="D175" s="223"/>
      <c r="E175" s="216">
        <v>0</v>
      </c>
    </row>
    <row r="176" spans="1:5" ht="13.5" customHeight="1" x14ac:dyDescent="0.35">
      <c r="A176" s="217" t="s">
        <v>9</v>
      </c>
      <c r="B176" s="59"/>
      <c r="C176" s="59"/>
      <c r="D176" s="211"/>
      <c r="E176" s="218">
        <f>SUM(E163:E175)</f>
        <v>0</v>
      </c>
    </row>
    <row r="177" spans="1:5" ht="13.5" customHeight="1" x14ac:dyDescent="0.35">
      <c r="A177" s="219"/>
      <c r="B177" s="220"/>
      <c r="C177" s="220"/>
      <c r="D177" s="220"/>
      <c r="E177" s="221"/>
    </row>
    <row r="178" spans="1:5" ht="13.5" customHeight="1" x14ac:dyDescent="0.35">
      <c r="A178" s="234" t="s">
        <v>112</v>
      </c>
      <c r="B178" s="59"/>
      <c r="C178" s="59"/>
      <c r="D178" s="211"/>
      <c r="E178" s="235"/>
    </row>
    <row r="179" spans="1:5" ht="28" customHeight="1" x14ac:dyDescent="0.35">
      <c r="A179" s="181" t="s">
        <v>248</v>
      </c>
      <c r="B179" s="100" t="s">
        <v>318</v>
      </c>
      <c r="C179" s="222"/>
      <c r="D179" s="222"/>
      <c r="E179" s="236"/>
    </row>
    <row r="180" spans="1:5" ht="14.25" customHeight="1" x14ac:dyDescent="0.35">
      <c r="A180" s="233" t="s">
        <v>434</v>
      </c>
      <c r="B180" s="96" t="s">
        <v>30</v>
      </c>
      <c r="C180" s="59"/>
      <c r="D180" s="211"/>
      <c r="E180" s="216">
        <v>0</v>
      </c>
    </row>
    <row r="181" spans="1:5" ht="13.5" customHeight="1" x14ac:dyDescent="0.35">
      <c r="A181" s="233" t="s">
        <v>435</v>
      </c>
      <c r="B181" s="96" t="s">
        <v>31</v>
      </c>
      <c r="C181" s="59"/>
      <c r="D181" s="211"/>
      <c r="E181" s="216">
        <v>0</v>
      </c>
    </row>
    <row r="182" spans="1:5" ht="12" customHeight="1" x14ac:dyDescent="0.35">
      <c r="A182" s="233" t="s">
        <v>436</v>
      </c>
      <c r="B182" s="96" t="s">
        <v>32</v>
      </c>
      <c r="C182" s="59"/>
      <c r="D182" s="211"/>
      <c r="E182" s="216">
        <v>0</v>
      </c>
    </row>
    <row r="183" spans="1:5" ht="12" customHeight="1" x14ac:dyDescent="0.35">
      <c r="A183" s="233" t="s">
        <v>437</v>
      </c>
      <c r="B183" s="96" t="s">
        <v>516</v>
      </c>
      <c r="C183" s="59"/>
      <c r="D183" s="211"/>
      <c r="E183" s="216">
        <v>0</v>
      </c>
    </row>
    <row r="184" spans="1:5" ht="13.5" customHeight="1" x14ac:dyDescent="0.35">
      <c r="A184" s="217" t="s">
        <v>9</v>
      </c>
      <c r="B184" s="59"/>
      <c r="C184" s="59"/>
      <c r="D184" s="211"/>
      <c r="E184" s="218">
        <f>SUM(E180:E183)</f>
        <v>0</v>
      </c>
    </row>
    <row r="185" spans="1:5" ht="28" customHeight="1" x14ac:dyDescent="0.35">
      <c r="A185" s="181" t="s">
        <v>248</v>
      </c>
      <c r="B185" s="100" t="s">
        <v>341</v>
      </c>
      <c r="C185" s="222"/>
      <c r="D185" s="222"/>
      <c r="E185" s="236"/>
    </row>
    <row r="186" spans="1:5" ht="14.25" customHeight="1" x14ac:dyDescent="0.35">
      <c r="A186" s="233" t="s">
        <v>438</v>
      </c>
      <c r="B186" s="96" t="s">
        <v>30</v>
      </c>
      <c r="C186" s="59"/>
      <c r="D186" s="211"/>
      <c r="E186" s="216">
        <v>0</v>
      </c>
    </row>
    <row r="187" spans="1:5" ht="13.5" customHeight="1" x14ac:dyDescent="0.35">
      <c r="A187" s="233" t="s">
        <v>439</v>
      </c>
      <c r="B187" s="96" t="s">
        <v>31</v>
      </c>
      <c r="C187" s="59"/>
      <c r="D187" s="211"/>
      <c r="E187" s="216">
        <v>0</v>
      </c>
    </row>
    <row r="188" spans="1:5" ht="12" customHeight="1" x14ac:dyDescent="0.35">
      <c r="A188" s="233" t="s">
        <v>440</v>
      </c>
      <c r="B188" s="96" t="s">
        <v>32</v>
      </c>
      <c r="C188" s="59"/>
      <c r="D188" s="211"/>
      <c r="E188" s="216">
        <v>0</v>
      </c>
    </row>
    <row r="189" spans="1:5" ht="12" customHeight="1" x14ac:dyDescent="0.35">
      <c r="A189" s="233" t="s">
        <v>441</v>
      </c>
      <c r="B189" s="96" t="s">
        <v>517</v>
      </c>
      <c r="C189" s="59"/>
      <c r="D189" s="211"/>
      <c r="E189" s="216">
        <v>0</v>
      </c>
    </row>
    <row r="190" spans="1:5" ht="13.5" customHeight="1" x14ac:dyDescent="0.35">
      <c r="A190" s="217" t="s">
        <v>9</v>
      </c>
      <c r="B190" s="59"/>
      <c r="C190" s="59"/>
      <c r="D190" s="211"/>
      <c r="E190" s="218">
        <f>SUM(E186:E189)</f>
        <v>0</v>
      </c>
    </row>
    <row r="191" spans="1:5" ht="28" customHeight="1" x14ac:dyDescent="0.35">
      <c r="A191" s="181" t="s">
        <v>248</v>
      </c>
      <c r="B191" s="100" t="s">
        <v>342</v>
      </c>
      <c r="C191" s="222"/>
      <c r="D191" s="222"/>
      <c r="E191" s="236"/>
    </row>
    <row r="192" spans="1:5" ht="14.25" customHeight="1" x14ac:dyDescent="0.35">
      <c r="A192" s="233" t="s">
        <v>442</v>
      </c>
      <c r="B192" s="96" t="s">
        <v>30</v>
      </c>
      <c r="C192" s="59"/>
      <c r="D192" s="211"/>
      <c r="E192" s="216">
        <v>0</v>
      </c>
    </row>
    <row r="193" spans="1:5" ht="13.5" customHeight="1" x14ac:dyDescent="0.35">
      <c r="A193" s="233" t="s">
        <v>443</v>
      </c>
      <c r="B193" s="96" t="s">
        <v>31</v>
      </c>
      <c r="C193" s="59"/>
      <c r="D193" s="211"/>
      <c r="E193" s="216">
        <v>0</v>
      </c>
    </row>
    <row r="194" spans="1:5" ht="12" customHeight="1" x14ac:dyDescent="0.35">
      <c r="A194" s="233" t="s">
        <v>444</v>
      </c>
      <c r="B194" s="96" t="s">
        <v>32</v>
      </c>
      <c r="C194" s="59"/>
      <c r="D194" s="211"/>
      <c r="E194" s="216">
        <v>0</v>
      </c>
    </row>
    <row r="195" spans="1:5" ht="12" customHeight="1" x14ac:dyDescent="0.35">
      <c r="A195" s="233" t="s">
        <v>445</v>
      </c>
      <c r="B195" s="96" t="s">
        <v>518</v>
      </c>
      <c r="C195" s="59"/>
      <c r="D195" s="211"/>
      <c r="E195" s="216">
        <v>0</v>
      </c>
    </row>
    <row r="196" spans="1:5" ht="12" customHeight="1" x14ac:dyDescent="0.35">
      <c r="A196" s="217" t="s">
        <v>9</v>
      </c>
      <c r="B196" s="59"/>
      <c r="C196" s="59"/>
      <c r="D196" s="211"/>
      <c r="E196" s="218">
        <f>SUM(E192:E195)</f>
        <v>0</v>
      </c>
    </row>
    <row r="197" spans="1:5" ht="13.5" customHeight="1" x14ac:dyDescent="0.35">
      <c r="A197" s="219"/>
      <c r="B197" s="220"/>
      <c r="C197" s="220"/>
      <c r="D197" s="220"/>
      <c r="E197" s="221"/>
    </row>
    <row r="198" spans="1:5" ht="13.5" customHeight="1" x14ac:dyDescent="0.35">
      <c r="A198" s="181" t="s">
        <v>248</v>
      </c>
      <c r="B198" s="122" t="s">
        <v>113</v>
      </c>
      <c r="C198" s="122"/>
      <c r="D198" s="122"/>
      <c r="E198" s="122"/>
    </row>
    <row r="199" spans="1:5" ht="12" customHeight="1" x14ac:dyDescent="0.35">
      <c r="A199" s="215" t="s">
        <v>446</v>
      </c>
      <c r="B199" s="55" t="s">
        <v>63</v>
      </c>
      <c r="C199" s="59"/>
      <c r="D199" s="211"/>
      <c r="E199" s="216">
        <v>0</v>
      </c>
    </row>
    <row r="200" spans="1:5" ht="13.5" customHeight="1" x14ac:dyDescent="0.35">
      <c r="A200" s="215" t="s">
        <v>447</v>
      </c>
      <c r="B200" s="55" t="s">
        <v>64</v>
      </c>
      <c r="C200" s="59"/>
      <c r="D200" s="211"/>
      <c r="E200" s="216">
        <v>0</v>
      </c>
    </row>
    <row r="201" spans="1:5" ht="29" customHeight="1" x14ac:dyDescent="0.35">
      <c r="A201" s="215" t="s">
        <v>448</v>
      </c>
      <c r="B201" s="55" t="s">
        <v>70</v>
      </c>
      <c r="C201" s="222"/>
      <c r="D201" s="223"/>
      <c r="E201" s="216">
        <v>0</v>
      </c>
    </row>
    <row r="202" spans="1:5" ht="12" customHeight="1" x14ac:dyDescent="0.35">
      <c r="A202" s="215" t="s">
        <v>449</v>
      </c>
      <c r="B202" s="55" t="s">
        <v>67</v>
      </c>
      <c r="C202" s="59"/>
      <c r="D202" s="211"/>
      <c r="E202" s="216">
        <v>0</v>
      </c>
    </row>
    <row r="203" spans="1:5" ht="12" customHeight="1" x14ac:dyDescent="0.35">
      <c r="A203" s="215" t="s">
        <v>450</v>
      </c>
      <c r="B203" s="55" t="s">
        <v>73</v>
      </c>
      <c r="C203" s="56"/>
      <c r="D203" s="57"/>
      <c r="E203" s="216">
        <v>0</v>
      </c>
    </row>
    <row r="204" spans="1:5" ht="12" customHeight="1" x14ac:dyDescent="0.35">
      <c r="A204" s="215" t="s">
        <v>451</v>
      </c>
      <c r="B204" s="55" t="s">
        <v>97</v>
      </c>
      <c r="C204" s="56"/>
      <c r="D204" s="57"/>
      <c r="E204" s="216">
        <v>0</v>
      </c>
    </row>
    <row r="205" spans="1:5" ht="29" customHeight="1" x14ac:dyDescent="0.35">
      <c r="A205" s="215" t="s">
        <v>452</v>
      </c>
      <c r="B205" s="55" t="s">
        <v>114</v>
      </c>
      <c r="C205" s="222"/>
      <c r="D205" s="223"/>
      <c r="E205" s="216">
        <v>0</v>
      </c>
    </row>
    <row r="206" spans="1:5" ht="29" customHeight="1" x14ac:dyDescent="0.35">
      <c r="A206" s="215" t="s">
        <v>453</v>
      </c>
      <c r="B206" s="55" t="s">
        <v>115</v>
      </c>
      <c r="C206" s="222"/>
      <c r="D206" s="223"/>
      <c r="E206" s="216">
        <v>0</v>
      </c>
    </row>
    <row r="207" spans="1:5" ht="12" customHeight="1" x14ac:dyDescent="0.35">
      <c r="A207" s="217" t="s">
        <v>9</v>
      </c>
      <c r="B207" s="59"/>
      <c r="C207" s="59"/>
      <c r="D207" s="211"/>
      <c r="E207" s="218">
        <f>SUM(E199:E206)</f>
        <v>0</v>
      </c>
    </row>
    <row r="208" spans="1:5" ht="13.5" customHeight="1" x14ac:dyDescent="0.35">
      <c r="A208" s="224" t="s">
        <v>122</v>
      </c>
      <c r="B208" s="59"/>
      <c r="C208" s="59"/>
      <c r="D208" s="211"/>
      <c r="E208" s="225">
        <f>SUM(E160,E176,E184,E190,E196,E207)</f>
        <v>0</v>
      </c>
    </row>
    <row r="209" spans="1:5" ht="4.5" customHeight="1" x14ac:dyDescent="0.35">
      <c r="A209" s="226"/>
      <c r="B209" s="227"/>
      <c r="C209" s="227"/>
      <c r="D209" s="227"/>
      <c r="E209" s="228"/>
    </row>
    <row r="210" spans="1:5" ht="13.5" customHeight="1" x14ac:dyDescent="0.35">
      <c r="A210" s="208" t="s">
        <v>125</v>
      </c>
      <c r="B210" s="59"/>
      <c r="C210" s="59"/>
      <c r="D210" s="59"/>
      <c r="E210" s="229"/>
    </row>
    <row r="211" spans="1:5" ht="13.5" customHeight="1" x14ac:dyDescent="0.35">
      <c r="A211" s="210" t="s">
        <v>8</v>
      </c>
      <c r="B211" s="59"/>
      <c r="C211" s="211"/>
      <c r="D211" s="184"/>
      <c r="E211" s="237"/>
    </row>
    <row r="212" spans="1:5" ht="17" customHeight="1" x14ac:dyDescent="0.35">
      <c r="A212" s="238" t="s">
        <v>18</v>
      </c>
      <c r="B212" s="59"/>
      <c r="C212" s="59"/>
      <c r="D212" s="59"/>
      <c r="E212" s="229"/>
    </row>
    <row r="213" spans="1:5" ht="15.5" customHeight="1" x14ac:dyDescent="0.35">
      <c r="A213" s="181" t="s">
        <v>248</v>
      </c>
      <c r="B213" s="122" t="s">
        <v>89</v>
      </c>
      <c r="C213" s="122"/>
      <c r="D213" s="122"/>
      <c r="E213" s="122"/>
    </row>
    <row r="214" spans="1:5" ht="13.5" customHeight="1" x14ac:dyDescent="0.35">
      <c r="A214" s="215" t="s">
        <v>454</v>
      </c>
      <c r="B214" s="55" t="s">
        <v>33</v>
      </c>
      <c r="C214" s="59"/>
      <c r="D214" s="211"/>
      <c r="E214" s="239">
        <v>0</v>
      </c>
    </row>
    <row r="215" spans="1:5" ht="13.5" customHeight="1" x14ac:dyDescent="0.35">
      <c r="A215" s="215" t="s">
        <v>455</v>
      </c>
      <c r="B215" s="55" t="s">
        <v>74</v>
      </c>
      <c r="C215" s="59"/>
      <c r="D215" s="211"/>
      <c r="E215" s="239">
        <v>0</v>
      </c>
    </row>
    <row r="216" spans="1:5" ht="29.5" customHeight="1" x14ac:dyDescent="0.35">
      <c r="A216" s="215" t="s">
        <v>456</v>
      </c>
      <c r="B216" s="55" t="s">
        <v>76</v>
      </c>
      <c r="C216" s="59"/>
      <c r="D216" s="211"/>
      <c r="E216" s="239">
        <v>0</v>
      </c>
    </row>
    <row r="217" spans="1:5" ht="12" customHeight="1" x14ac:dyDescent="0.35">
      <c r="A217" s="215" t="s">
        <v>457</v>
      </c>
      <c r="B217" s="55" t="s">
        <v>34</v>
      </c>
      <c r="C217" s="59"/>
      <c r="D217" s="211"/>
      <c r="E217" s="239">
        <v>0</v>
      </c>
    </row>
    <row r="218" spans="1:5" ht="13.5" customHeight="1" x14ac:dyDescent="0.35">
      <c r="A218" s="217" t="s">
        <v>9</v>
      </c>
      <c r="B218" s="59"/>
      <c r="C218" s="59"/>
      <c r="D218" s="211"/>
      <c r="E218" s="218">
        <f>SUM(E214:E217)</f>
        <v>0</v>
      </c>
    </row>
    <row r="219" spans="1:5" ht="13.5" customHeight="1" x14ac:dyDescent="0.35">
      <c r="A219" s="219"/>
      <c r="B219" s="220"/>
      <c r="C219" s="220"/>
      <c r="D219" s="220"/>
      <c r="E219" s="221"/>
    </row>
    <row r="220" spans="1:5" ht="13.5" customHeight="1" x14ac:dyDescent="0.35">
      <c r="A220" s="181" t="s">
        <v>248</v>
      </c>
      <c r="B220" s="122" t="s">
        <v>90</v>
      </c>
      <c r="C220" s="122"/>
      <c r="D220" s="122"/>
      <c r="E220" s="122"/>
    </row>
    <row r="221" spans="1:5" ht="12" customHeight="1" x14ac:dyDescent="0.35">
      <c r="A221" s="215" t="s">
        <v>458</v>
      </c>
      <c r="B221" s="55" t="s">
        <v>35</v>
      </c>
      <c r="C221" s="59"/>
      <c r="D221" s="211"/>
      <c r="E221" s="239">
        <v>0</v>
      </c>
    </row>
    <row r="222" spans="1:5" ht="13.5" customHeight="1" x14ac:dyDescent="0.35">
      <c r="A222" s="215" t="s">
        <v>459</v>
      </c>
      <c r="B222" s="55" t="s">
        <v>75</v>
      </c>
      <c r="C222" s="59"/>
      <c r="D222" s="211"/>
      <c r="E222" s="239">
        <v>0</v>
      </c>
    </row>
    <row r="223" spans="1:5" ht="13.5" customHeight="1" x14ac:dyDescent="0.35">
      <c r="A223" s="215" t="s">
        <v>460</v>
      </c>
      <c r="B223" s="55" t="s">
        <v>36</v>
      </c>
      <c r="C223" s="59"/>
      <c r="D223" s="211"/>
      <c r="E223" s="239">
        <v>0</v>
      </c>
    </row>
    <row r="224" spans="1:5" ht="12" customHeight="1" x14ac:dyDescent="0.35">
      <c r="A224" s="215" t="s">
        <v>461</v>
      </c>
      <c r="B224" s="55" t="s">
        <v>37</v>
      </c>
      <c r="C224" s="59"/>
      <c r="D224" s="211"/>
      <c r="E224" s="239">
        <v>0</v>
      </c>
    </row>
    <row r="225" spans="1:5" ht="12" customHeight="1" x14ac:dyDescent="0.35">
      <c r="A225" s="215" t="s">
        <v>462</v>
      </c>
      <c r="B225" s="55" t="s">
        <v>38</v>
      </c>
      <c r="C225" s="59"/>
      <c r="D225" s="211"/>
      <c r="E225" s="239">
        <v>0</v>
      </c>
    </row>
    <row r="226" spans="1:5" ht="12" customHeight="1" x14ac:dyDescent="0.35">
      <c r="A226" s="215" t="s">
        <v>463</v>
      </c>
      <c r="B226" s="240" t="s">
        <v>39</v>
      </c>
      <c r="C226" s="241"/>
      <c r="D226" s="242"/>
      <c r="E226" s="239">
        <v>0</v>
      </c>
    </row>
    <row r="227" spans="1:5" ht="13.5" customHeight="1" x14ac:dyDescent="0.35">
      <c r="A227" s="217" t="s">
        <v>9</v>
      </c>
      <c r="B227" s="59"/>
      <c r="C227" s="59"/>
      <c r="D227" s="211"/>
      <c r="E227" s="218">
        <f>SUM(E221:E226)</f>
        <v>0</v>
      </c>
    </row>
    <row r="228" spans="1:5" ht="12" customHeight="1" x14ac:dyDescent="0.35">
      <c r="A228" s="243"/>
      <c r="B228" s="244"/>
      <c r="C228" s="244"/>
      <c r="D228" s="244"/>
      <c r="E228" s="245"/>
    </row>
    <row r="229" spans="1:5" ht="12" customHeight="1" x14ac:dyDescent="0.35">
      <c r="A229" s="181" t="s">
        <v>248</v>
      </c>
      <c r="B229" s="122" t="s">
        <v>91</v>
      </c>
      <c r="C229" s="122"/>
      <c r="D229" s="122"/>
      <c r="E229" s="122"/>
    </row>
    <row r="230" spans="1:5" ht="28" customHeight="1" x14ac:dyDescent="0.35">
      <c r="A230" s="215" t="s">
        <v>464</v>
      </c>
      <c r="B230" s="55" t="s">
        <v>77</v>
      </c>
      <c r="C230" s="59"/>
      <c r="D230" s="211"/>
      <c r="E230" s="239">
        <v>0</v>
      </c>
    </row>
    <row r="231" spans="1:5" ht="13.5" customHeight="1" x14ac:dyDescent="0.35">
      <c r="A231" s="215" t="s">
        <v>465</v>
      </c>
      <c r="B231" s="55" t="s">
        <v>79</v>
      </c>
      <c r="C231" s="59"/>
      <c r="D231" s="211"/>
      <c r="E231" s="239">
        <v>0</v>
      </c>
    </row>
    <row r="232" spans="1:5" ht="13.5" customHeight="1" x14ac:dyDescent="0.35">
      <c r="A232" s="215" t="s">
        <v>466</v>
      </c>
      <c r="B232" s="55" t="s">
        <v>80</v>
      </c>
      <c r="C232" s="59"/>
      <c r="D232" s="211"/>
      <c r="E232" s="239">
        <v>0</v>
      </c>
    </row>
    <row r="233" spans="1:5" ht="26" customHeight="1" x14ac:dyDescent="0.35">
      <c r="A233" s="215" t="s">
        <v>467</v>
      </c>
      <c r="B233" s="55" t="s">
        <v>81</v>
      </c>
      <c r="C233" s="59"/>
      <c r="D233" s="211"/>
      <c r="E233" s="239">
        <v>0</v>
      </c>
    </row>
    <row r="234" spans="1:5" ht="12" customHeight="1" x14ac:dyDescent="0.35">
      <c r="A234" s="215" t="s">
        <v>468</v>
      </c>
      <c r="B234" s="55" t="s">
        <v>82</v>
      </c>
      <c r="C234" s="59"/>
      <c r="D234" s="211"/>
      <c r="E234" s="239">
        <v>0</v>
      </c>
    </row>
    <row r="235" spans="1:5" ht="13.5" customHeight="1" x14ac:dyDescent="0.35">
      <c r="A235" s="217" t="s">
        <v>9</v>
      </c>
      <c r="B235" s="59"/>
      <c r="C235" s="59"/>
      <c r="D235" s="211"/>
      <c r="E235" s="218">
        <f>SUM(E230:E234)</f>
        <v>0</v>
      </c>
    </row>
    <row r="236" spans="1:5" ht="13.5" customHeight="1" x14ac:dyDescent="0.35">
      <c r="A236" s="243"/>
      <c r="B236" s="244"/>
      <c r="C236" s="244"/>
      <c r="D236" s="244"/>
      <c r="E236" s="245"/>
    </row>
    <row r="237" spans="1:5" ht="13.5" customHeight="1" x14ac:dyDescent="0.35">
      <c r="A237" s="181" t="s">
        <v>248</v>
      </c>
      <c r="B237" s="122" t="s">
        <v>92</v>
      </c>
      <c r="C237" s="122"/>
      <c r="D237" s="122"/>
      <c r="E237" s="122"/>
    </row>
    <row r="238" spans="1:5" ht="28" customHeight="1" x14ac:dyDescent="0.35">
      <c r="A238" s="215" t="s">
        <v>469</v>
      </c>
      <c r="B238" s="55" t="s">
        <v>78</v>
      </c>
      <c r="C238" s="59"/>
      <c r="D238" s="211"/>
      <c r="E238" s="239">
        <v>0</v>
      </c>
    </row>
    <row r="239" spans="1:5" ht="13.5" customHeight="1" x14ac:dyDescent="0.35">
      <c r="A239" s="215" t="s">
        <v>470</v>
      </c>
      <c r="B239" s="55" t="s">
        <v>40</v>
      </c>
      <c r="C239" s="59"/>
      <c r="D239" s="211"/>
      <c r="E239" s="239">
        <v>0</v>
      </c>
    </row>
    <row r="240" spans="1:5" ht="13.5" customHeight="1" x14ac:dyDescent="0.35">
      <c r="A240" s="215" t="s">
        <v>471</v>
      </c>
      <c r="B240" s="55" t="s">
        <v>83</v>
      </c>
      <c r="C240" s="59"/>
      <c r="D240" s="211"/>
      <c r="E240" s="239">
        <v>0</v>
      </c>
    </row>
    <row r="241" spans="1:5" ht="13.5" customHeight="1" x14ac:dyDescent="0.35">
      <c r="A241" s="215" t="s">
        <v>472</v>
      </c>
      <c r="B241" s="55" t="s">
        <v>41</v>
      </c>
      <c r="C241" s="59"/>
      <c r="D241" s="211"/>
      <c r="E241" s="239">
        <v>0</v>
      </c>
    </row>
    <row r="242" spans="1:5" ht="12" customHeight="1" x14ac:dyDescent="0.35">
      <c r="A242" s="215" t="s">
        <v>473</v>
      </c>
      <c r="B242" s="55" t="s">
        <v>42</v>
      </c>
      <c r="C242" s="59"/>
      <c r="D242" s="211"/>
      <c r="E242" s="239">
        <v>0</v>
      </c>
    </row>
    <row r="243" spans="1:5" ht="13.5" customHeight="1" x14ac:dyDescent="0.35">
      <c r="A243" s="217" t="s">
        <v>9</v>
      </c>
      <c r="B243" s="59"/>
      <c r="C243" s="59"/>
      <c r="D243" s="211"/>
      <c r="E243" s="218">
        <f>SUM(E238:E242)</f>
        <v>0</v>
      </c>
    </row>
    <row r="244" spans="1:5" ht="13.5" customHeight="1" x14ac:dyDescent="0.35">
      <c r="A244" s="234"/>
      <c r="B244" s="59"/>
      <c r="C244" s="59"/>
      <c r="D244" s="59"/>
      <c r="E244" s="229"/>
    </row>
    <row r="245" spans="1:5" ht="13.5" customHeight="1" x14ac:dyDescent="0.35">
      <c r="A245" s="181" t="s">
        <v>248</v>
      </c>
      <c r="B245" s="122" t="s">
        <v>94</v>
      </c>
      <c r="C245" s="122"/>
      <c r="D245" s="122"/>
      <c r="E245" s="122"/>
    </row>
    <row r="246" spans="1:5" ht="26.5" customHeight="1" x14ac:dyDescent="0.35">
      <c r="A246" s="215" t="s">
        <v>474</v>
      </c>
      <c r="B246" s="55" t="s">
        <v>87</v>
      </c>
      <c r="C246" s="59"/>
      <c r="D246" s="211"/>
      <c r="E246" s="239">
        <v>0</v>
      </c>
    </row>
    <row r="247" spans="1:5" ht="26" customHeight="1" x14ac:dyDescent="0.35">
      <c r="A247" s="215" t="s">
        <v>475</v>
      </c>
      <c r="B247" s="55" t="s">
        <v>84</v>
      </c>
      <c r="C247" s="59"/>
      <c r="D247" s="211"/>
      <c r="E247" s="239">
        <v>0</v>
      </c>
    </row>
    <row r="248" spans="1:5" ht="12" customHeight="1" x14ac:dyDescent="0.35">
      <c r="A248" s="215" t="s">
        <v>476</v>
      </c>
      <c r="B248" s="55" t="s">
        <v>85</v>
      </c>
      <c r="C248" s="59"/>
      <c r="D248" s="211"/>
      <c r="E248" s="239">
        <v>0</v>
      </c>
    </row>
    <row r="249" spans="1:5" ht="12" customHeight="1" x14ac:dyDescent="0.35">
      <c r="A249" s="215" t="s">
        <v>477</v>
      </c>
      <c r="B249" s="62" t="s">
        <v>86</v>
      </c>
      <c r="C249" s="121"/>
      <c r="D249" s="63"/>
      <c r="E249" s="216">
        <v>0</v>
      </c>
    </row>
    <row r="250" spans="1:5" ht="25" customHeight="1" x14ac:dyDescent="0.35">
      <c r="A250" s="215" t="s">
        <v>478</v>
      </c>
      <c r="B250" s="55" t="s">
        <v>88</v>
      </c>
      <c r="C250" s="59"/>
      <c r="D250" s="211"/>
      <c r="E250" s="239">
        <v>0</v>
      </c>
    </row>
    <row r="251" spans="1:5" ht="13.5" customHeight="1" x14ac:dyDescent="0.35">
      <c r="A251" s="217" t="s">
        <v>9</v>
      </c>
      <c r="B251" s="59"/>
      <c r="C251" s="59"/>
      <c r="D251" s="211"/>
      <c r="E251" s="218">
        <f>SUM(E246:E250)</f>
        <v>0</v>
      </c>
    </row>
    <row r="252" spans="1:5" ht="13.5" customHeight="1" x14ac:dyDescent="0.35">
      <c r="A252" s="234"/>
      <c r="B252" s="59"/>
      <c r="C252" s="59"/>
      <c r="D252" s="59"/>
      <c r="E252" s="229"/>
    </row>
    <row r="253" spans="1:5" ht="13.5" customHeight="1" x14ac:dyDescent="0.35">
      <c r="A253" s="181" t="s">
        <v>248</v>
      </c>
      <c r="B253" s="122" t="s">
        <v>99</v>
      </c>
      <c r="C253" s="122"/>
      <c r="D253" s="122"/>
      <c r="E253" s="122"/>
    </row>
    <row r="254" spans="1:5" ht="26.5" customHeight="1" x14ac:dyDescent="0.35">
      <c r="A254" s="215" t="s">
        <v>479</v>
      </c>
      <c r="B254" s="55" t="s">
        <v>95</v>
      </c>
      <c r="C254" s="59"/>
      <c r="D254" s="211"/>
      <c r="E254" s="216">
        <v>0</v>
      </c>
    </row>
    <row r="255" spans="1:5" ht="12" customHeight="1" x14ac:dyDescent="0.35">
      <c r="A255" s="217" t="s">
        <v>9</v>
      </c>
      <c r="B255" s="59"/>
      <c r="C255" s="59"/>
      <c r="D255" s="211"/>
      <c r="E255" s="218">
        <f>E254</f>
        <v>0</v>
      </c>
    </row>
    <row r="256" spans="1:5" ht="13.5" customHeight="1" x14ac:dyDescent="0.35">
      <c r="A256" s="219"/>
      <c r="B256" s="220"/>
      <c r="C256" s="220"/>
      <c r="D256" s="220"/>
      <c r="E256" s="221"/>
    </row>
    <row r="257" spans="1:5" ht="13.5" customHeight="1" x14ac:dyDescent="0.35">
      <c r="A257" s="181" t="s">
        <v>248</v>
      </c>
      <c r="B257" s="122" t="s">
        <v>93</v>
      </c>
      <c r="C257" s="122"/>
      <c r="D257" s="122"/>
      <c r="E257" s="122"/>
    </row>
    <row r="258" spans="1:5" ht="12" customHeight="1" x14ac:dyDescent="0.35">
      <c r="A258" s="215" t="s">
        <v>480</v>
      </c>
      <c r="B258" s="55" t="s">
        <v>63</v>
      </c>
      <c r="C258" s="59"/>
      <c r="D258" s="211"/>
      <c r="E258" s="216">
        <v>0</v>
      </c>
    </row>
    <row r="259" spans="1:5" ht="13.5" customHeight="1" x14ac:dyDescent="0.35">
      <c r="A259" s="215" t="s">
        <v>481</v>
      </c>
      <c r="B259" s="55" t="s">
        <v>64</v>
      </c>
      <c r="C259" s="59"/>
      <c r="D259" s="211"/>
      <c r="E259" s="216">
        <v>0</v>
      </c>
    </row>
    <row r="260" spans="1:5" ht="29" customHeight="1" x14ac:dyDescent="0.35">
      <c r="A260" s="215" t="s">
        <v>482</v>
      </c>
      <c r="B260" s="55" t="s">
        <v>70</v>
      </c>
      <c r="C260" s="222"/>
      <c r="D260" s="223"/>
      <c r="E260" s="216">
        <v>0</v>
      </c>
    </row>
    <row r="261" spans="1:5" ht="12" customHeight="1" x14ac:dyDescent="0.35">
      <c r="A261" s="215" t="s">
        <v>483</v>
      </c>
      <c r="B261" s="55" t="s">
        <v>67</v>
      </c>
      <c r="C261" s="59"/>
      <c r="D261" s="211"/>
      <c r="E261" s="216">
        <v>0</v>
      </c>
    </row>
    <row r="262" spans="1:5" ht="12" customHeight="1" x14ac:dyDescent="0.35">
      <c r="A262" s="215" t="s">
        <v>484</v>
      </c>
      <c r="B262" s="55" t="s">
        <v>71</v>
      </c>
      <c r="C262" s="56"/>
      <c r="D262" s="57"/>
      <c r="E262" s="216">
        <v>0</v>
      </c>
    </row>
    <row r="263" spans="1:5" ht="12" customHeight="1" x14ac:dyDescent="0.35">
      <c r="A263" s="215" t="s">
        <v>485</v>
      </c>
      <c r="B263" s="55" t="s">
        <v>97</v>
      </c>
      <c r="C263" s="59"/>
      <c r="D263" s="211"/>
      <c r="E263" s="216">
        <v>0</v>
      </c>
    </row>
    <row r="264" spans="1:5" ht="12" customHeight="1" x14ac:dyDescent="0.35">
      <c r="A264" s="215" t="s">
        <v>486</v>
      </c>
      <c r="B264" s="55" t="s">
        <v>96</v>
      </c>
      <c r="C264" s="59"/>
      <c r="D264" s="211"/>
      <c r="E264" s="216">
        <v>0</v>
      </c>
    </row>
    <row r="265" spans="1:5" ht="12" customHeight="1" x14ac:dyDescent="0.35">
      <c r="A265" s="215" t="s">
        <v>487</v>
      </c>
      <c r="B265" s="55" t="s">
        <v>98</v>
      </c>
      <c r="C265" s="59"/>
      <c r="D265" s="211"/>
      <c r="E265" s="216">
        <v>0</v>
      </c>
    </row>
    <row r="266" spans="1:5" ht="12" customHeight="1" x14ac:dyDescent="0.35">
      <c r="A266" s="217" t="s">
        <v>9</v>
      </c>
      <c r="B266" s="59"/>
      <c r="C266" s="59"/>
      <c r="D266" s="211"/>
      <c r="E266" s="218">
        <f>SUM(E258:E265)</f>
        <v>0</v>
      </c>
    </row>
    <row r="267" spans="1:5" ht="12" customHeight="1" x14ac:dyDescent="0.35">
      <c r="A267" s="224" t="s">
        <v>126</v>
      </c>
      <c r="B267" s="59"/>
      <c r="C267" s="59"/>
      <c r="D267" s="211"/>
      <c r="E267" s="225">
        <f>SUM(E218,E227,E235,E243,E251,E255,E266)</f>
        <v>0</v>
      </c>
    </row>
    <row r="268" spans="1:5" ht="4.5" customHeight="1" x14ac:dyDescent="0.35">
      <c r="A268" s="226"/>
      <c r="B268" s="227"/>
      <c r="C268" s="227"/>
      <c r="D268" s="227"/>
      <c r="E268" s="228"/>
    </row>
    <row r="269" spans="1:5" ht="13.5" customHeight="1" x14ac:dyDescent="0.35">
      <c r="A269" s="208" t="s">
        <v>123</v>
      </c>
      <c r="B269" s="59"/>
      <c r="C269" s="59"/>
      <c r="D269" s="59"/>
      <c r="E269" s="229"/>
    </row>
    <row r="270" spans="1:5" ht="13.5" customHeight="1" x14ac:dyDescent="0.35">
      <c r="A270" s="181" t="s">
        <v>248</v>
      </c>
      <c r="B270" s="122"/>
      <c r="C270" s="122"/>
      <c r="D270" s="122"/>
      <c r="E270" s="122"/>
    </row>
    <row r="271" spans="1:5" ht="13.5" customHeight="1" x14ac:dyDescent="0.35">
      <c r="A271" s="215" t="s">
        <v>319</v>
      </c>
      <c r="B271" s="55" t="s">
        <v>320</v>
      </c>
      <c r="C271" s="59"/>
      <c r="D271" s="211"/>
      <c r="E271" s="216">
        <v>0</v>
      </c>
    </row>
    <row r="272" spans="1:5" ht="13.5" customHeight="1" x14ac:dyDescent="0.35">
      <c r="A272" s="215" t="s">
        <v>321</v>
      </c>
      <c r="B272" s="55" t="s">
        <v>322</v>
      </c>
      <c r="C272" s="59"/>
      <c r="D272" s="211"/>
      <c r="E272" s="216">
        <v>0</v>
      </c>
    </row>
    <row r="273" spans="1:5" ht="28" customHeight="1" x14ac:dyDescent="0.35">
      <c r="A273" s="215" t="s">
        <v>323</v>
      </c>
      <c r="B273" s="55" t="s">
        <v>333</v>
      </c>
      <c r="C273" s="56"/>
      <c r="D273" s="57"/>
      <c r="E273" s="216">
        <v>0</v>
      </c>
    </row>
    <row r="274" spans="1:5" ht="13.5" customHeight="1" x14ac:dyDescent="0.35">
      <c r="A274" s="215" t="s">
        <v>324</v>
      </c>
      <c r="B274" s="55" t="s">
        <v>334</v>
      </c>
      <c r="C274" s="56"/>
      <c r="D274" s="57"/>
      <c r="E274" s="216">
        <v>0</v>
      </c>
    </row>
    <row r="275" spans="1:5" ht="13.5" customHeight="1" x14ac:dyDescent="0.35">
      <c r="A275" s="215" t="s">
        <v>325</v>
      </c>
      <c r="B275" s="55" t="s">
        <v>335</v>
      </c>
      <c r="C275" s="56"/>
      <c r="D275" s="57"/>
      <c r="E275" s="216">
        <v>0</v>
      </c>
    </row>
    <row r="276" spans="1:5" ht="28" customHeight="1" x14ac:dyDescent="0.35">
      <c r="A276" s="215" t="s">
        <v>326</v>
      </c>
      <c r="B276" s="55" t="s">
        <v>336</v>
      </c>
      <c r="C276" s="56"/>
      <c r="D276" s="57"/>
      <c r="E276" s="216">
        <v>0</v>
      </c>
    </row>
    <row r="277" spans="1:5" ht="13.5" customHeight="1" x14ac:dyDescent="0.35">
      <c r="A277" s="215" t="s">
        <v>327</v>
      </c>
      <c r="B277" s="55" t="s">
        <v>337</v>
      </c>
      <c r="C277" s="56"/>
      <c r="D277" s="57"/>
      <c r="E277" s="216">
        <v>0</v>
      </c>
    </row>
    <row r="278" spans="1:5" ht="13.5" customHeight="1" x14ac:dyDescent="0.35">
      <c r="A278" s="215" t="s">
        <v>328</v>
      </c>
      <c r="B278" s="55" t="s">
        <v>338</v>
      </c>
      <c r="C278" s="56"/>
      <c r="D278" s="57"/>
      <c r="E278" s="216">
        <v>0</v>
      </c>
    </row>
    <row r="279" spans="1:5" ht="28" customHeight="1" x14ac:dyDescent="0.35">
      <c r="A279" s="215" t="s">
        <v>329</v>
      </c>
      <c r="B279" s="55" t="s">
        <v>339</v>
      </c>
      <c r="C279" s="56"/>
      <c r="D279" s="57"/>
      <c r="E279" s="216">
        <v>0</v>
      </c>
    </row>
    <row r="280" spans="1:5" ht="28" customHeight="1" x14ac:dyDescent="0.35">
      <c r="A280" s="215" t="s">
        <v>330</v>
      </c>
      <c r="B280" s="55" t="s">
        <v>340</v>
      </c>
      <c r="C280" s="56"/>
      <c r="D280" s="57"/>
      <c r="E280" s="216">
        <v>0</v>
      </c>
    </row>
    <row r="281" spans="1:5" ht="28" customHeight="1" x14ac:dyDescent="0.35">
      <c r="A281" s="215" t="s">
        <v>331</v>
      </c>
      <c r="B281" s="55" t="s">
        <v>340</v>
      </c>
      <c r="C281" s="56"/>
      <c r="D281" s="57"/>
      <c r="E281" s="216">
        <v>0</v>
      </c>
    </row>
    <row r="282" spans="1:5" ht="28" customHeight="1" x14ac:dyDescent="0.35">
      <c r="A282" s="215" t="s">
        <v>332</v>
      </c>
      <c r="B282" s="55" t="s">
        <v>519</v>
      </c>
      <c r="C282" s="56"/>
      <c r="D282" s="57"/>
      <c r="E282" s="216">
        <v>0</v>
      </c>
    </row>
    <row r="283" spans="1:5" ht="12" customHeight="1" x14ac:dyDescent="0.35">
      <c r="A283" s="224" t="s">
        <v>124</v>
      </c>
      <c r="B283" s="59"/>
      <c r="C283" s="59"/>
      <c r="D283" s="211"/>
      <c r="E283" s="225">
        <f>SUM(E271:E282)</f>
        <v>0</v>
      </c>
    </row>
    <row r="284" spans="1:5" ht="4.5" customHeight="1" x14ac:dyDescent="0.35">
      <c r="A284" s="226"/>
      <c r="B284" s="227"/>
      <c r="C284" s="227"/>
      <c r="D284" s="227"/>
      <c r="E284" s="228"/>
    </row>
    <row r="285" spans="1:5" ht="12" customHeight="1" x14ac:dyDescent="0.35">
      <c r="A285" s="246" t="s">
        <v>44</v>
      </c>
      <c r="B285" s="59"/>
      <c r="C285" s="59"/>
      <c r="D285" s="211"/>
      <c r="E285" s="247">
        <f>SUM(E50,E90,E142,E208,E267,E283)</f>
        <v>0</v>
      </c>
    </row>
    <row r="286" spans="1:5" ht="12" customHeight="1" x14ac:dyDescent="0.35">
      <c r="A286" s="248"/>
      <c r="B286" s="249"/>
      <c r="C286" s="249"/>
      <c r="D286" s="249"/>
      <c r="E286" s="250"/>
    </row>
    <row r="287" spans="1:5" ht="12" customHeight="1" x14ac:dyDescent="0.35">
      <c r="A287" s="248"/>
      <c r="B287" s="249"/>
      <c r="C287" s="249"/>
      <c r="D287" s="251"/>
      <c r="E287" s="250"/>
    </row>
    <row r="288" spans="1:5" ht="38.25" customHeight="1" x14ac:dyDescent="0.35">
      <c r="A288" s="252"/>
      <c r="B288" s="60"/>
      <c r="C288" s="253"/>
      <c r="D288" s="253"/>
      <c r="E288" s="254"/>
    </row>
    <row r="289" spans="1:5" ht="43.5" customHeight="1" x14ac:dyDescent="0.35">
      <c r="A289" s="255" t="s">
        <v>488</v>
      </c>
      <c r="B289" s="61"/>
      <c r="C289" s="61"/>
      <c r="D289" s="253"/>
      <c r="E289" s="304" t="s">
        <v>489</v>
      </c>
    </row>
    <row r="290" spans="1:5" ht="12" customHeight="1" x14ac:dyDescent="0.35">
      <c r="A290" s="257"/>
      <c r="B290" s="253"/>
      <c r="C290" s="253"/>
      <c r="D290" s="253"/>
      <c r="E290" s="254"/>
    </row>
    <row r="291" spans="1:5" ht="12" customHeight="1" x14ac:dyDescent="0.35">
      <c r="A291" s="255" t="s">
        <v>47</v>
      </c>
      <c r="B291" s="61"/>
      <c r="C291" s="61"/>
      <c r="D291" s="253"/>
      <c r="E291" s="256" t="s">
        <v>47</v>
      </c>
    </row>
    <row r="292" spans="1:5" ht="14.25" customHeight="1" x14ac:dyDescent="0.35">
      <c r="A292" s="252"/>
      <c r="B292" s="60"/>
      <c r="C292" s="253"/>
      <c r="D292" s="253"/>
      <c r="E292" s="254"/>
    </row>
    <row r="293" spans="1:5" ht="1.5" hidden="1" customHeight="1" x14ac:dyDescent="0.35">
      <c r="A293" s="258" t="s">
        <v>47</v>
      </c>
      <c r="B293" s="61"/>
      <c r="C293" s="61"/>
      <c r="D293" s="253"/>
      <c r="E293" s="256" t="s">
        <v>47</v>
      </c>
    </row>
    <row r="294" spans="1:5" ht="17.25" customHeight="1" x14ac:dyDescent="0.35">
      <c r="A294" s="248"/>
      <c r="B294" s="249"/>
      <c r="C294" s="249"/>
      <c r="D294" s="249"/>
      <c r="E294" s="250"/>
    </row>
    <row r="295" spans="1:5" s="2" customFormat="1" ht="28.5" customHeight="1" x14ac:dyDescent="0.35">
      <c r="A295" s="259" t="s">
        <v>48</v>
      </c>
      <c r="B295" s="260"/>
      <c r="C295" s="260"/>
      <c r="D295" s="260"/>
      <c r="E295" s="261"/>
    </row>
    <row r="296" spans="1:5" s="2" customFormat="1" ht="24" customHeight="1" x14ac:dyDescent="0.35">
      <c r="A296" s="262" t="s">
        <v>343</v>
      </c>
      <c r="B296" s="263"/>
      <c r="C296" s="263"/>
      <c r="D296" s="263"/>
      <c r="E296" s="264"/>
    </row>
    <row r="297" spans="1:5" s="2" customFormat="1" ht="37.5" customHeight="1" x14ac:dyDescent="0.35">
      <c r="A297" s="262" t="s">
        <v>344</v>
      </c>
      <c r="B297" s="263"/>
      <c r="C297" s="263"/>
      <c r="D297" s="263"/>
      <c r="E297" s="264"/>
    </row>
    <row r="298" spans="1:5" s="2" customFormat="1" ht="25.5" customHeight="1" x14ac:dyDescent="0.35">
      <c r="A298" s="262" t="s">
        <v>346</v>
      </c>
      <c r="B298" s="263"/>
      <c r="C298" s="263"/>
      <c r="D298" s="263"/>
      <c r="E298" s="264"/>
    </row>
    <row r="299" spans="1:5" s="2" customFormat="1" ht="25.5" customHeight="1" x14ac:dyDescent="0.35">
      <c r="A299" s="262" t="s">
        <v>521</v>
      </c>
      <c r="B299" s="263"/>
      <c r="C299" s="263"/>
      <c r="D299" s="263"/>
      <c r="E299" s="264"/>
    </row>
    <row r="300" spans="1:5" s="2" customFormat="1" ht="12" customHeight="1" x14ac:dyDescent="0.35">
      <c r="A300" s="262" t="s">
        <v>49</v>
      </c>
      <c r="B300" s="263"/>
      <c r="C300" s="263"/>
      <c r="D300" s="263"/>
      <c r="E300" s="264"/>
    </row>
    <row r="301" spans="1:5" s="2" customFormat="1" ht="53.25" customHeight="1" x14ac:dyDescent="0.35">
      <c r="A301" s="262" t="s">
        <v>347</v>
      </c>
      <c r="B301" s="263"/>
      <c r="C301" s="263"/>
      <c r="D301" s="263"/>
      <c r="E301" s="264"/>
    </row>
    <row r="302" spans="1:5" s="2" customFormat="1" ht="50" customHeight="1" x14ac:dyDescent="0.35">
      <c r="A302" s="265" t="s">
        <v>520</v>
      </c>
      <c r="B302" s="266"/>
      <c r="C302" s="266"/>
      <c r="D302" s="266"/>
      <c r="E302" s="267"/>
    </row>
    <row r="303" spans="1:5" s="2" customFormat="1" ht="36.75" customHeight="1" x14ac:dyDescent="0.35">
      <c r="A303" s="262" t="s">
        <v>50</v>
      </c>
      <c r="B303" s="263"/>
      <c r="C303" s="263"/>
      <c r="D303" s="263"/>
      <c r="E303" s="264"/>
    </row>
    <row r="304" spans="1:5" s="2" customFormat="1" ht="36.75" customHeight="1" x14ac:dyDescent="0.35">
      <c r="A304" s="262" t="s">
        <v>507</v>
      </c>
      <c r="B304" s="263"/>
      <c r="C304" s="263"/>
      <c r="D304" s="263"/>
      <c r="E304" s="264"/>
    </row>
    <row r="305" spans="1:5" s="2" customFormat="1" ht="13.5" customHeight="1" x14ac:dyDescent="0.35">
      <c r="A305" s="268"/>
      <c r="B305" s="269"/>
      <c r="C305" s="269"/>
      <c r="D305" s="269"/>
      <c r="E305" s="270"/>
    </row>
    <row r="306" spans="1:5" s="2" customFormat="1" ht="13.5" customHeight="1" x14ac:dyDescent="0.35">
      <c r="A306" s="271" t="s">
        <v>51</v>
      </c>
      <c r="B306" s="187"/>
      <c r="C306" s="187"/>
      <c r="D306" s="187"/>
      <c r="E306" s="272"/>
    </row>
    <row r="307" spans="1:5" s="2" customFormat="1" ht="6.75" customHeight="1" x14ac:dyDescent="0.35">
      <c r="A307" s="273"/>
      <c r="B307" s="274"/>
      <c r="C307" s="274"/>
      <c r="D307" s="274"/>
      <c r="E307" s="275"/>
    </row>
    <row r="308" spans="1:5" s="2" customFormat="1" ht="31.5" customHeight="1" x14ac:dyDescent="0.35">
      <c r="A308" s="276" t="s">
        <v>348</v>
      </c>
      <c r="B308" s="65"/>
      <c r="C308" s="65"/>
      <c r="D308" s="65"/>
      <c r="E308" s="277"/>
    </row>
    <row r="309" spans="1:5" s="2" customFormat="1" ht="81.75" customHeight="1" x14ac:dyDescent="0.35">
      <c r="A309" s="276" t="s">
        <v>349</v>
      </c>
      <c r="B309" s="65"/>
      <c r="C309" s="65"/>
      <c r="D309" s="65"/>
      <c r="E309" s="277"/>
    </row>
    <row r="310" spans="1:5" s="2" customFormat="1" ht="118.5" customHeight="1" x14ac:dyDescent="0.35">
      <c r="A310" s="276" t="s">
        <v>350</v>
      </c>
      <c r="B310" s="65"/>
      <c r="C310" s="65"/>
      <c r="D310" s="65"/>
      <c r="E310" s="277"/>
    </row>
    <row r="311" spans="1:5" s="2" customFormat="1" ht="86" customHeight="1" x14ac:dyDescent="0.35">
      <c r="A311" s="276" t="s">
        <v>351</v>
      </c>
      <c r="B311" s="65"/>
      <c r="C311" s="65"/>
      <c r="D311" s="65"/>
      <c r="E311" s="277"/>
    </row>
    <row r="312" spans="1:5" s="2" customFormat="1" ht="91" customHeight="1" x14ac:dyDescent="0.35">
      <c r="A312" s="276" t="s">
        <v>352</v>
      </c>
      <c r="B312" s="65"/>
      <c r="C312" s="65"/>
      <c r="D312" s="65"/>
      <c r="E312" s="277"/>
    </row>
    <row r="313" spans="1:5" s="2" customFormat="1" ht="59.5" customHeight="1" x14ac:dyDescent="0.35">
      <c r="A313" s="276" t="s">
        <v>353</v>
      </c>
      <c r="B313" s="65"/>
      <c r="C313" s="65"/>
      <c r="D313" s="65"/>
      <c r="E313" s="277"/>
    </row>
    <row r="314" spans="1:5" s="2" customFormat="1" ht="47.5" customHeight="1" x14ac:dyDescent="0.35">
      <c r="A314" s="276" t="s">
        <v>354</v>
      </c>
      <c r="B314" s="65"/>
      <c r="C314" s="65"/>
      <c r="D314" s="65"/>
      <c r="E314" s="277"/>
    </row>
    <row r="315" spans="1:5" s="2" customFormat="1" ht="15" customHeight="1" x14ac:dyDescent="0.35">
      <c r="A315" s="278"/>
      <c r="B315" s="279"/>
      <c r="C315" s="279"/>
      <c r="D315" s="279"/>
      <c r="E315" s="280"/>
    </row>
    <row r="316" spans="1:5" s="2" customFormat="1" ht="15" customHeight="1" x14ac:dyDescent="0.35">
      <c r="A316" s="278"/>
      <c r="B316" s="279"/>
      <c r="C316" s="279"/>
      <c r="D316" s="279"/>
      <c r="E316" s="280"/>
    </row>
    <row r="317" spans="1:5" s="2" customFormat="1" ht="12" customHeight="1" x14ac:dyDescent="0.35">
      <c r="A317" s="276"/>
      <c r="B317" s="65"/>
      <c r="C317" s="65"/>
      <c r="D317" s="65"/>
      <c r="E317" s="277"/>
    </row>
    <row r="318" spans="1:5" s="2" customFormat="1" ht="12" customHeight="1" x14ac:dyDescent="0.35">
      <c r="A318" s="281"/>
      <c r="B318" s="260"/>
      <c r="C318" s="260"/>
      <c r="D318" s="260"/>
      <c r="E318" s="261"/>
    </row>
    <row r="319" spans="1:5" s="2" customFormat="1" ht="12" customHeight="1" x14ac:dyDescent="0.35">
      <c r="A319" s="282" t="s">
        <v>52</v>
      </c>
      <c r="B319" s="68"/>
      <c r="C319" s="68"/>
      <c r="D319" s="68"/>
      <c r="E319" s="283"/>
    </row>
    <row r="320" spans="1:5" s="2" customFormat="1" ht="12" customHeight="1" x14ac:dyDescent="0.35">
      <c r="A320" s="284"/>
      <c r="B320" s="263"/>
      <c r="C320" s="263"/>
      <c r="D320" s="263"/>
      <c r="E320" s="264"/>
    </row>
    <row r="321" spans="1:5" s="2" customFormat="1" ht="12" customHeight="1" x14ac:dyDescent="0.35">
      <c r="A321" s="278"/>
      <c r="B321" s="279"/>
      <c r="C321" s="285"/>
      <c r="D321" s="65"/>
      <c r="E321" s="277"/>
    </row>
    <row r="322" spans="1:5" s="2" customFormat="1" ht="12" customHeight="1" x14ac:dyDescent="0.35">
      <c r="A322" s="286"/>
      <c r="B322" s="287"/>
      <c r="C322" s="288"/>
      <c r="D322" s="65"/>
      <c r="E322" s="277"/>
    </row>
    <row r="323" spans="1:5" s="2" customFormat="1" ht="12" customHeight="1" x14ac:dyDescent="0.35">
      <c r="A323" s="286"/>
      <c r="B323" s="287"/>
      <c r="C323" s="288"/>
      <c r="D323" s="65"/>
      <c r="E323" s="277"/>
    </row>
    <row r="324" spans="1:5" s="2" customFormat="1" ht="12" customHeight="1" x14ac:dyDescent="0.35">
      <c r="A324" s="289"/>
      <c r="B324" s="290"/>
      <c r="C324" s="291"/>
      <c r="D324" s="292"/>
      <c r="E324" s="293"/>
    </row>
    <row r="325" spans="1:5" ht="12" customHeight="1" x14ac:dyDescent="0.35">
      <c r="A325" s="17"/>
      <c r="B325" s="17"/>
      <c r="C325" s="66"/>
      <c r="D325" s="67"/>
      <c r="E325" s="67"/>
    </row>
    <row r="326" spans="1:5" ht="12" customHeight="1" x14ac:dyDescent="0.35">
      <c r="A326" s="1"/>
      <c r="B326" s="1"/>
      <c r="C326" s="1"/>
      <c r="D326" s="1"/>
      <c r="E326" s="1"/>
    </row>
    <row r="327" spans="1:5" ht="12" customHeight="1" x14ac:dyDescent="0.35">
      <c r="A327" s="1"/>
      <c r="B327" s="1"/>
      <c r="C327" s="1"/>
      <c r="D327" s="1"/>
      <c r="E327" s="1"/>
    </row>
    <row r="328" spans="1:5" ht="12" customHeight="1" x14ac:dyDescent="0.35">
      <c r="A328" s="1"/>
      <c r="B328" s="1"/>
      <c r="C328" s="1"/>
      <c r="D328" s="1"/>
      <c r="E328" s="1"/>
    </row>
    <row r="329" spans="1:5" ht="12" customHeight="1" x14ac:dyDescent="0.35">
      <c r="A329" s="1"/>
      <c r="B329" s="1"/>
      <c r="C329" s="1"/>
      <c r="D329" s="1"/>
      <c r="E329" s="1"/>
    </row>
    <row r="330" spans="1:5" ht="12" customHeight="1" x14ac:dyDescent="0.35">
      <c r="A330" s="1"/>
      <c r="B330" s="1"/>
      <c r="C330" s="1"/>
      <c r="D330" s="1"/>
      <c r="E330" s="1"/>
    </row>
    <row r="331" spans="1:5" ht="12" customHeight="1" x14ac:dyDescent="0.35">
      <c r="A331" s="1"/>
      <c r="B331" s="1"/>
      <c r="C331" s="1"/>
      <c r="D331" s="1"/>
      <c r="E331" s="1"/>
    </row>
    <row r="332" spans="1:5" ht="12" customHeight="1" x14ac:dyDescent="0.35">
      <c r="A332" s="1"/>
      <c r="B332" s="1"/>
      <c r="C332" s="1"/>
      <c r="D332" s="1"/>
      <c r="E332" s="1"/>
    </row>
    <row r="333" spans="1:5" ht="12" customHeight="1" x14ac:dyDescent="0.35">
      <c r="A333" s="1"/>
      <c r="B333" s="1"/>
      <c r="C333" s="1"/>
      <c r="D333" s="1"/>
      <c r="E333" s="1"/>
    </row>
    <row r="334" spans="1:5" ht="12" customHeight="1" x14ac:dyDescent="0.35">
      <c r="A334" s="1"/>
      <c r="B334" s="1"/>
      <c r="C334" s="1"/>
      <c r="D334" s="1"/>
      <c r="E334" s="1"/>
    </row>
    <row r="335" spans="1:5" ht="12" customHeight="1" x14ac:dyDescent="0.35">
      <c r="A335" s="1"/>
      <c r="B335" s="1"/>
      <c r="C335" s="1"/>
      <c r="D335" s="1"/>
      <c r="E335" s="1"/>
    </row>
    <row r="336" spans="1:5" ht="12" customHeight="1" x14ac:dyDescent="0.35">
      <c r="A336" s="1"/>
      <c r="B336" s="1"/>
      <c r="C336" s="1"/>
      <c r="D336" s="1"/>
      <c r="E336" s="1"/>
    </row>
    <row r="337" spans="1:5" ht="12" customHeight="1" x14ac:dyDescent="0.35">
      <c r="A337" s="1"/>
      <c r="B337" s="1"/>
      <c r="C337" s="1"/>
      <c r="D337" s="1"/>
      <c r="E337" s="1"/>
    </row>
    <row r="338" spans="1:5" ht="12" customHeight="1" x14ac:dyDescent="0.35">
      <c r="A338" s="1"/>
      <c r="B338" s="1"/>
      <c r="C338" s="1"/>
      <c r="D338" s="1"/>
      <c r="E338" s="1"/>
    </row>
    <row r="339" spans="1:5" ht="12" customHeight="1" x14ac:dyDescent="0.35">
      <c r="A339" s="1"/>
      <c r="B339" s="1"/>
      <c r="C339" s="1"/>
      <c r="D339" s="1"/>
      <c r="E339" s="1"/>
    </row>
    <row r="340" spans="1:5" ht="12" customHeight="1" x14ac:dyDescent="0.35">
      <c r="A340" s="1"/>
      <c r="B340" s="1"/>
      <c r="C340" s="1"/>
      <c r="D340" s="1"/>
      <c r="E340" s="1"/>
    </row>
    <row r="341" spans="1:5" ht="12" customHeight="1" x14ac:dyDescent="0.35">
      <c r="A341" s="1"/>
      <c r="B341" s="1"/>
      <c r="C341" s="1"/>
      <c r="D341" s="1"/>
      <c r="E341" s="1"/>
    </row>
    <row r="342" spans="1:5" ht="12" customHeight="1" x14ac:dyDescent="0.35">
      <c r="A342" s="1"/>
      <c r="B342" s="1"/>
      <c r="C342" s="1"/>
      <c r="D342" s="1"/>
      <c r="E342" s="1"/>
    </row>
    <row r="343" spans="1:5" ht="12" customHeight="1" x14ac:dyDescent="0.35">
      <c r="A343" s="1"/>
      <c r="B343" s="1"/>
      <c r="C343" s="1"/>
      <c r="D343" s="1"/>
      <c r="E343" s="1"/>
    </row>
    <row r="344" spans="1:5" ht="12" customHeight="1" x14ac:dyDescent="0.35">
      <c r="A344" s="1"/>
      <c r="B344" s="1"/>
      <c r="C344" s="1"/>
      <c r="D344" s="1"/>
      <c r="E344" s="1"/>
    </row>
    <row r="345" spans="1:5" ht="12" customHeight="1" x14ac:dyDescent="0.35">
      <c r="A345" s="1"/>
      <c r="B345" s="1"/>
      <c r="C345" s="1"/>
      <c r="D345" s="1"/>
      <c r="E345" s="1"/>
    </row>
    <row r="346" spans="1:5" ht="12" customHeight="1" x14ac:dyDescent="0.35">
      <c r="A346" s="1"/>
      <c r="B346" s="1"/>
      <c r="C346" s="1"/>
      <c r="D346" s="1"/>
      <c r="E346" s="1"/>
    </row>
    <row r="347" spans="1:5" ht="12" customHeight="1" x14ac:dyDescent="0.35">
      <c r="A347" s="1"/>
      <c r="B347" s="1"/>
      <c r="C347" s="1"/>
      <c r="D347" s="1"/>
      <c r="E347" s="1"/>
    </row>
    <row r="348" spans="1:5" ht="12" customHeight="1" x14ac:dyDescent="0.35">
      <c r="A348" s="1"/>
      <c r="B348" s="1"/>
      <c r="C348" s="1"/>
      <c r="D348" s="1"/>
      <c r="E348" s="1"/>
    </row>
    <row r="349" spans="1:5" ht="12" customHeight="1" x14ac:dyDescent="0.35">
      <c r="A349" s="1"/>
      <c r="B349" s="1"/>
      <c r="C349" s="1"/>
      <c r="D349" s="1"/>
      <c r="E349" s="1"/>
    </row>
    <row r="350" spans="1:5" ht="12" customHeight="1" x14ac:dyDescent="0.35">
      <c r="A350" s="1"/>
      <c r="B350" s="1"/>
      <c r="C350" s="1"/>
      <c r="D350" s="1"/>
      <c r="E350" s="1"/>
    </row>
    <row r="351" spans="1:5" ht="12" customHeight="1" x14ac:dyDescent="0.35">
      <c r="A351" s="1"/>
      <c r="B351" s="1"/>
      <c r="C351" s="1"/>
      <c r="D351" s="1"/>
      <c r="E351" s="1"/>
    </row>
    <row r="352" spans="1:5" ht="12" customHeight="1" x14ac:dyDescent="0.35">
      <c r="A352" s="1"/>
      <c r="B352" s="1"/>
      <c r="C352" s="1"/>
      <c r="D352" s="1"/>
      <c r="E352" s="1"/>
    </row>
    <row r="353" spans="1:5" ht="12" customHeight="1" x14ac:dyDescent="0.35">
      <c r="A353" s="1"/>
      <c r="B353" s="1"/>
      <c r="C353" s="1"/>
      <c r="D353" s="1"/>
      <c r="E353" s="1"/>
    </row>
    <row r="354" spans="1:5" ht="12" customHeight="1" x14ac:dyDescent="0.35">
      <c r="A354" s="1"/>
      <c r="B354" s="1"/>
      <c r="C354" s="1"/>
      <c r="D354" s="1"/>
      <c r="E354" s="1"/>
    </row>
    <row r="355" spans="1:5" ht="12" customHeight="1" x14ac:dyDescent="0.35">
      <c r="A355" s="1"/>
      <c r="B355" s="1"/>
      <c r="C355" s="1"/>
      <c r="D355" s="1"/>
      <c r="E355" s="1"/>
    </row>
    <row r="356" spans="1:5" ht="12" customHeight="1" x14ac:dyDescent="0.35">
      <c r="A356" s="1"/>
      <c r="B356" s="1"/>
      <c r="C356" s="1"/>
      <c r="D356" s="1"/>
      <c r="E356" s="1"/>
    </row>
    <row r="357" spans="1:5" ht="12" customHeight="1" x14ac:dyDescent="0.35">
      <c r="A357" s="1"/>
      <c r="B357" s="1"/>
      <c r="C357" s="1"/>
      <c r="D357" s="1"/>
      <c r="E357" s="1"/>
    </row>
    <row r="358" spans="1:5" ht="12" customHeight="1" x14ac:dyDescent="0.35">
      <c r="A358" s="1"/>
      <c r="B358" s="1"/>
      <c r="C358" s="1"/>
      <c r="D358" s="1"/>
      <c r="E358" s="1"/>
    </row>
    <row r="359" spans="1:5" ht="12" customHeight="1" x14ac:dyDescent="0.35">
      <c r="A359" s="1"/>
      <c r="B359" s="1"/>
      <c r="C359" s="1"/>
      <c r="D359" s="1"/>
      <c r="E359" s="1"/>
    </row>
    <row r="360" spans="1:5" ht="12" customHeight="1" x14ac:dyDescent="0.35">
      <c r="A360" s="1"/>
      <c r="B360" s="1"/>
      <c r="C360" s="1"/>
      <c r="D360" s="1"/>
      <c r="E360" s="1"/>
    </row>
    <row r="361" spans="1:5" ht="12" customHeight="1" x14ac:dyDescent="0.35">
      <c r="A361" s="1"/>
      <c r="B361" s="1"/>
      <c r="C361" s="1"/>
      <c r="D361" s="1"/>
      <c r="E361" s="1"/>
    </row>
    <row r="362" spans="1:5" ht="12" customHeight="1" x14ac:dyDescent="0.35">
      <c r="A362" s="1"/>
      <c r="B362" s="1"/>
      <c r="C362" s="1"/>
      <c r="D362" s="1"/>
      <c r="E362" s="1"/>
    </row>
    <row r="363" spans="1:5" ht="12" customHeight="1" x14ac:dyDescent="0.35">
      <c r="A363" s="1"/>
      <c r="B363" s="1"/>
      <c r="C363" s="1"/>
      <c r="D363" s="1"/>
      <c r="E363" s="1"/>
    </row>
    <row r="364" spans="1:5" ht="12" customHeight="1" x14ac:dyDescent="0.35">
      <c r="A364" s="1"/>
      <c r="B364" s="1"/>
      <c r="C364" s="1"/>
      <c r="D364" s="1"/>
      <c r="E364" s="1"/>
    </row>
    <row r="365" spans="1:5" ht="12" customHeight="1" x14ac:dyDescent="0.35">
      <c r="A365" s="1"/>
      <c r="B365" s="1"/>
      <c r="C365" s="1"/>
      <c r="D365" s="1"/>
      <c r="E365" s="1"/>
    </row>
    <row r="366" spans="1:5" ht="12" customHeight="1" x14ac:dyDescent="0.35">
      <c r="A366" s="1"/>
      <c r="B366" s="1"/>
      <c r="C366" s="1"/>
      <c r="D366" s="1"/>
      <c r="E366" s="1"/>
    </row>
    <row r="367" spans="1:5" ht="12" customHeight="1" x14ac:dyDescent="0.35">
      <c r="A367" s="1"/>
      <c r="B367" s="1"/>
      <c r="C367" s="1"/>
      <c r="D367" s="1"/>
      <c r="E367" s="1"/>
    </row>
    <row r="368" spans="1:5" ht="12" customHeight="1" x14ac:dyDescent="0.35">
      <c r="A368" s="1"/>
      <c r="B368" s="1"/>
      <c r="C368" s="1"/>
      <c r="D368" s="1"/>
      <c r="E368" s="1"/>
    </row>
    <row r="369" spans="1:5" ht="12" customHeight="1" x14ac:dyDescent="0.35">
      <c r="A369" s="1"/>
      <c r="B369" s="1"/>
      <c r="C369" s="1"/>
      <c r="D369" s="1"/>
      <c r="E369" s="1"/>
    </row>
    <row r="370" spans="1:5" ht="12" customHeight="1" x14ac:dyDescent="0.35">
      <c r="A370" s="1"/>
      <c r="B370" s="1"/>
      <c r="C370" s="1"/>
      <c r="D370" s="1"/>
      <c r="E370" s="1"/>
    </row>
    <row r="371" spans="1:5" ht="12" customHeight="1" x14ac:dyDescent="0.35">
      <c r="A371" s="1"/>
      <c r="B371" s="1"/>
      <c r="C371" s="1"/>
      <c r="D371" s="1"/>
      <c r="E371" s="1"/>
    </row>
    <row r="372" spans="1:5" ht="12" customHeight="1" x14ac:dyDescent="0.35">
      <c r="A372" s="1"/>
      <c r="B372" s="1"/>
      <c r="C372" s="1"/>
      <c r="D372" s="1"/>
      <c r="E372" s="1"/>
    </row>
    <row r="373" spans="1:5" ht="12" customHeight="1" x14ac:dyDescent="0.35">
      <c r="A373" s="1"/>
      <c r="B373" s="1"/>
      <c r="C373" s="1"/>
      <c r="D373" s="1"/>
      <c r="E373" s="1"/>
    </row>
    <row r="374" spans="1:5" ht="12" customHeight="1" x14ac:dyDescent="0.35">
      <c r="A374" s="1"/>
      <c r="B374" s="1"/>
      <c r="C374" s="1"/>
      <c r="D374" s="1"/>
      <c r="E374" s="1"/>
    </row>
    <row r="375" spans="1:5" ht="12" customHeight="1" x14ac:dyDescent="0.35">
      <c r="A375" s="1"/>
      <c r="B375" s="1"/>
      <c r="C375" s="1"/>
      <c r="D375" s="1"/>
      <c r="E375" s="1"/>
    </row>
    <row r="376" spans="1:5" ht="12" customHeight="1" x14ac:dyDescent="0.35">
      <c r="A376" s="1"/>
      <c r="B376" s="1"/>
      <c r="C376" s="1"/>
      <c r="D376" s="1"/>
      <c r="E376" s="1"/>
    </row>
    <row r="377" spans="1:5" ht="12" customHeight="1" x14ac:dyDescent="0.35">
      <c r="A377" s="1"/>
      <c r="B377" s="1"/>
      <c r="C377" s="1"/>
      <c r="D377" s="1"/>
      <c r="E377" s="1"/>
    </row>
    <row r="378" spans="1:5" ht="12" customHeight="1" x14ac:dyDescent="0.35">
      <c r="A378" s="1"/>
      <c r="B378" s="1"/>
      <c r="C378" s="1"/>
      <c r="D378" s="1"/>
      <c r="E378" s="1"/>
    </row>
    <row r="379" spans="1:5" ht="12" customHeight="1" x14ac:dyDescent="0.35">
      <c r="A379" s="1"/>
      <c r="B379" s="1"/>
      <c r="C379" s="1"/>
      <c r="D379" s="1"/>
      <c r="E379" s="1"/>
    </row>
    <row r="380" spans="1:5" ht="12" customHeight="1" x14ac:dyDescent="0.35">
      <c r="A380" s="1"/>
      <c r="B380" s="1"/>
      <c r="C380" s="1"/>
      <c r="D380" s="1"/>
      <c r="E380" s="1"/>
    </row>
    <row r="381" spans="1:5" ht="12" customHeight="1" x14ac:dyDescent="0.35">
      <c r="A381" s="1"/>
      <c r="B381" s="1"/>
      <c r="C381" s="1"/>
      <c r="D381" s="1"/>
      <c r="E381" s="1"/>
    </row>
    <row r="382" spans="1:5" ht="12" customHeight="1" x14ac:dyDescent="0.35">
      <c r="A382" s="1"/>
      <c r="B382" s="1"/>
      <c r="C382" s="1"/>
      <c r="D382" s="1"/>
      <c r="E382" s="1"/>
    </row>
    <row r="383" spans="1:5" ht="12" customHeight="1" x14ac:dyDescent="0.35">
      <c r="A383" s="1"/>
      <c r="B383" s="1"/>
      <c r="C383" s="1"/>
      <c r="D383" s="1"/>
      <c r="E383" s="1"/>
    </row>
    <row r="384" spans="1:5" ht="12" customHeight="1" x14ac:dyDescent="0.35">
      <c r="A384" s="1"/>
      <c r="B384" s="1"/>
      <c r="C384" s="1"/>
      <c r="D384" s="1"/>
      <c r="E384" s="1"/>
    </row>
    <row r="385" spans="1:5" ht="12" customHeight="1" x14ac:dyDescent="0.35">
      <c r="A385" s="1"/>
      <c r="B385" s="1"/>
      <c r="C385" s="1"/>
      <c r="D385" s="1"/>
      <c r="E385" s="1"/>
    </row>
    <row r="386" spans="1:5" ht="12" customHeight="1" x14ac:dyDescent="0.35">
      <c r="A386" s="1"/>
      <c r="B386" s="1"/>
      <c r="C386" s="1"/>
      <c r="D386" s="1"/>
      <c r="E386" s="1"/>
    </row>
    <row r="387" spans="1:5" ht="12" customHeight="1" x14ac:dyDescent="0.35">
      <c r="A387" s="1"/>
      <c r="B387" s="1"/>
      <c r="C387" s="1"/>
      <c r="D387" s="1"/>
      <c r="E387" s="1"/>
    </row>
    <row r="388" spans="1:5" ht="12" customHeight="1" x14ac:dyDescent="0.35">
      <c r="A388" s="1"/>
      <c r="B388" s="1"/>
      <c r="C388" s="1"/>
      <c r="D388" s="1"/>
      <c r="E388" s="1"/>
    </row>
    <row r="389" spans="1:5" ht="12" customHeight="1" x14ac:dyDescent="0.35">
      <c r="A389" s="1"/>
      <c r="B389" s="1"/>
      <c r="C389" s="1"/>
      <c r="D389" s="1"/>
      <c r="E389" s="1"/>
    </row>
    <row r="390" spans="1:5" ht="12" customHeight="1" x14ac:dyDescent="0.35">
      <c r="A390" s="1"/>
      <c r="B390" s="1"/>
      <c r="C390" s="1"/>
      <c r="D390" s="1"/>
      <c r="E390" s="1"/>
    </row>
    <row r="391" spans="1:5" ht="12" customHeight="1" x14ac:dyDescent="0.35">
      <c r="A391" s="1"/>
      <c r="B391" s="1"/>
      <c r="C391" s="1"/>
      <c r="D391" s="1"/>
      <c r="E391" s="1"/>
    </row>
    <row r="392" spans="1:5" ht="12" customHeight="1" x14ac:dyDescent="0.35">
      <c r="A392" s="1"/>
      <c r="B392" s="1"/>
      <c r="C392" s="1"/>
      <c r="D392" s="1"/>
      <c r="E392" s="1"/>
    </row>
    <row r="393" spans="1:5" ht="12" customHeight="1" x14ac:dyDescent="0.35">
      <c r="A393" s="1"/>
      <c r="B393" s="1"/>
      <c r="C393" s="1"/>
      <c r="D393" s="1"/>
      <c r="E393" s="1"/>
    </row>
    <row r="394" spans="1:5" ht="12" customHeight="1" x14ac:dyDescent="0.35">
      <c r="A394" s="1"/>
      <c r="B394" s="1"/>
      <c r="C394" s="1"/>
      <c r="D394" s="1"/>
      <c r="E394" s="1"/>
    </row>
    <row r="395" spans="1:5" ht="12" customHeight="1" x14ac:dyDescent="0.35">
      <c r="A395" s="1"/>
      <c r="B395" s="1"/>
      <c r="C395" s="1"/>
      <c r="D395" s="1"/>
      <c r="E395" s="1"/>
    </row>
    <row r="396" spans="1:5" ht="12" customHeight="1" x14ac:dyDescent="0.35">
      <c r="A396" s="1"/>
      <c r="B396" s="1"/>
      <c r="C396" s="1"/>
      <c r="D396" s="1"/>
      <c r="E396" s="1"/>
    </row>
    <row r="397" spans="1:5" ht="12" customHeight="1" x14ac:dyDescent="0.35">
      <c r="A397" s="1"/>
      <c r="B397" s="1"/>
      <c r="C397" s="1"/>
      <c r="D397" s="1"/>
      <c r="E397" s="1"/>
    </row>
    <row r="398" spans="1:5" ht="12" customHeight="1" x14ac:dyDescent="0.35">
      <c r="A398" s="1"/>
      <c r="B398" s="1"/>
      <c r="C398" s="1"/>
      <c r="D398" s="1"/>
      <c r="E398" s="1"/>
    </row>
    <row r="399" spans="1:5" ht="12" customHeight="1" x14ac:dyDescent="0.35">
      <c r="A399" s="1"/>
      <c r="B399" s="1"/>
      <c r="C399" s="1"/>
      <c r="D399" s="1"/>
      <c r="E399" s="1"/>
    </row>
    <row r="400" spans="1:5" ht="12" customHeight="1" x14ac:dyDescent="0.35">
      <c r="A400" s="1"/>
      <c r="B400" s="1"/>
      <c r="C400" s="1"/>
      <c r="D400" s="1"/>
      <c r="E400" s="1"/>
    </row>
    <row r="401" spans="1:5" ht="12" customHeight="1" x14ac:dyDescent="0.35">
      <c r="A401" s="1"/>
      <c r="B401" s="1"/>
      <c r="C401" s="1"/>
      <c r="D401" s="1"/>
      <c r="E401" s="1"/>
    </row>
    <row r="402" spans="1:5" ht="12" customHeight="1" x14ac:dyDescent="0.35">
      <c r="A402" s="1"/>
      <c r="B402" s="1"/>
      <c r="C402" s="1"/>
      <c r="D402" s="1"/>
      <c r="E402" s="1"/>
    </row>
    <row r="403" spans="1:5" ht="12" customHeight="1" x14ac:dyDescent="0.35">
      <c r="A403" s="1"/>
      <c r="B403" s="1"/>
      <c r="C403" s="1"/>
      <c r="D403" s="1"/>
      <c r="E403" s="1"/>
    </row>
    <row r="404" spans="1:5" ht="12" customHeight="1" x14ac:dyDescent="0.35">
      <c r="A404" s="1"/>
      <c r="B404" s="1"/>
      <c r="C404" s="1"/>
      <c r="D404" s="1"/>
      <c r="E404" s="1"/>
    </row>
    <row r="405" spans="1:5" ht="12" customHeight="1" x14ac:dyDescent="0.35">
      <c r="A405" s="1"/>
      <c r="B405" s="1"/>
      <c r="C405" s="1"/>
      <c r="D405" s="1"/>
      <c r="E405" s="1"/>
    </row>
    <row r="406" spans="1:5" ht="12" customHeight="1" x14ac:dyDescent="0.35">
      <c r="A406" s="1"/>
      <c r="B406" s="1"/>
      <c r="C406" s="1"/>
      <c r="D406" s="1"/>
      <c r="E406" s="1"/>
    </row>
    <row r="407" spans="1:5" ht="12" customHeight="1" x14ac:dyDescent="0.35">
      <c r="A407" s="1"/>
      <c r="B407" s="1"/>
      <c r="C407" s="1"/>
      <c r="D407" s="1"/>
      <c r="E407" s="1"/>
    </row>
    <row r="408" spans="1:5" ht="12" customHeight="1" x14ac:dyDescent="0.35">
      <c r="A408" s="1"/>
      <c r="B408" s="1"/>
      <c r="C408" s="1"/>
      <c r="D408" s="1"/>
      <c r="E408" s="1"/>
    </row>
    <row r="409" spans="1:5" ht="12" customHeight="1" x14ac:dyDescent="0.35">
      <c r="A409" s="1"/>
      <c r="B409" s="1"/>
      <c r="C409" s="1"/>
      <c r="D409" s="1"/>
      <c r="E409" s="1"/>
    </row>
    <row r="410" spans="1:5" ht="12" customHeight="1" x14ac:dyDescent="0.35">
      <c r="A410" s="1"/>
      <c r="B410" s="1"/>
      <c r="C410" s="1"/>
      <c r="D410" s="1"/>
      <c r="E410" s="1"/>
    </row>
    <row r="411" spans="1:5" ht="12" customHeight="1" x14ac:dyDescent="0.35">
      <c r="A411" s="1"/>
      <c r="B411" s="1"/>
      <c r="C411" s="1"/>
      <c r="D411" s="1"/>
      <c r="E411" s="1"/>
    </row>
    <row r="412" spans="1:5" ht="12" customHeight="1" x14ac:dyDescent="0.35">
      <c r="A412" s="1"/>
      <c r="B412" s="1"/>
      <c r="C412" s="1"/>
      <c r="D412" s="1"/>
      <c r="E412" s="1"/>
    </row>
    <row r="413" spans="1:5" ht="12" customHeight="1" x14ac:dyDescent="0.35">
      <c r="A413" s="1"/>
      <c r="B413" s="1"/>
      <c r="C413" s="1"/>
      <c r="D413" s="1"/>
      <c r="E413" s="1"/>
    </row>
    <row r="414" spans="1:5" ht="12" customHeight="1" x14ac:dyDescent="0.35">
      <c r="A414" s="1"/>
      <c r="B414" s="1"/>
      <c r="C414" s="1"/>
      <c r="D414" s="1"/>
      <c r="E414" s="1"/>
    </row>
    <row r="415" spans="1:5" ht="12" customHeight="1" x14ac:dyDescent="0.35">
      <c r="A415" s="1"/>
      <c r="B415" s="1"/>
      <c r="C415" s="1"/>
      <c r="D415" s="1"/>
      <c r="E415" s="1"/>
    </row>
    <row r="416" spans="1:5" ht="12" customHeight="1" x14ac:dyDescent="0.35">
      <c r="A416" s="1"/>
      <c r="B416" s="1"/>
      <c r="C416" s="1"/>
      <c r="D416" s="1"/>
      <c r="E416" s="1"/>
    </row>
    <row r="417" spans="1:5" ht="12" customHeight="1" x14ac:dyDescent="0.35">
      <c r="A417" s="1"/>
      <c r="B417" s="1"/>
      <c r="C417" s="1"/>
      <c r="D417" s="1"/>
      <c r="E417" s="1"/>
    </row>
    <row r="418" spans="1:5" ht="12" customHeight="1" x14ac:dyDescent="0.35">
      <c r="A418" s="1"/>
      <c r="B418" s="1"/>
      <c r="C418" s="1"/>
      <c r="D418" s="1"/>
      <c r="E418" s="1"/>
    </row>
    <row r="419" spans="1:5" ht="12" customHeight="1" x14ac:dyDescent="0.35">
      <c r="A419" s="1"/>
      <c r="B419" s="1"/>
      <c r="C419" s="1"/>
      <c r="D419" s="1"/>
      <c r="E419" s="1"/>
    </row>
    <row r="420" spans="1:5" ht="12" customHeight="1" x14ac:dyDescent="0.35">
      <c r="A420" s="1"/>
      <c r="B420" s="1"/>
      <c r="C420" s="1"/>
      <c r="D420" s="1"/>
      <c r="E420" s="1"/>
    </row>
    <row r="421" spans="1:5" ht="12" customHeight="1" x14ac:dyDescent="0.35">
      <c r="A421" s="1"/>
      <c r="B421" s="1"/>
      <c r="C421" s="1"/>
      <c r="D421" s="1"/>
      <c r="E421" s="1"/>
    </row>
    <row r="422" spans="1:5" ht="12" customHeight="1" x14ac:dyDescent="0.35">
      <c r="A422" s="1"/>
      <c r="B422" s="1"/>
      <c r="C422" s="1"/>
      <c r="D422" s="1"/>
      <c r="E422" s="1"/>
    </row>
    <row r="423" spans="1:5" ht="12" customHeight="1" x14ac:dyDescent="0.35">
      <c r="A423" s="1"/>
      <c r="B423" s="1"/>
      <c r="C423" s="1"/>
      <c r="D423" s="1"/>
      <c r="E423" s="1"/>
    </row>
    <row r="424" spans="1:5" ht="12" customHeight="1" x14ac:dyDescent="0.35">
      <c r="A424" s="1"/>
      <c r="B424" s="1"/>
      <c r="C424" s="1"/>
      <c r="D424" s="1"/>
      <c r="E424" s="1"/>
    </row>
    <row r="425" spans="1:5" ht="12" customHeight="1" x14ac:dyDescent="0.35">
      <c r="A425" s="1"/>
      <c r="B425" s="1"/>
      <c r="C425" s="1"/>
      <c r="D425" s="1"/>
      <c r="E425" s="1"/>
    </row>
    <row r="426" spans="1:5" ht="12" customHeight="1" x14ac:dyDescent="0.35">
      <c r="A426" s="1"/>
      <c r="B426" s="1"/>
      <c r="C426" s="1"/>
      <c r="D426" s="1"/>
      <c r="E426" s="1"/>
    </row>
    <row r="427" spans="1:5" ht="12" customHeight="1" x14ac:dyDescent="0.35">
      <c r="A427" s="1"/>
      <c r="B427" s="1"/>
      <c r="C427" s="1"/>
      <c r="D427" s="1"/>
      <c r="E427" s="1"/>
    </row>
    <row r="428" spans="1:5" ht="12" customHeight="1" x14ac:dyDescent="0.35">
      <c r="A428" s="1"/>
      <c r="B428" s="1"/>
      <c r="C428" s="1"/>
      <c r="D428" s="1"/>
      <c r="E428" s="1"/>
    </row>
    <row r="429" spans="1:5" ht="12" customHeight="1" x14ac:dyDescent="0.35">
      <c r="A429" s="1"/>
      <c r="B429" s="1"/>
      <c r="C429" s="1"/>
      <c r="D429" s="1"/>
      <c r="E429" s="1"/>
    </row>
    <row r="430" spans="1:5" ht="12" customHeight="1" x14ac:dyDescent="0.35">
      <c r="A430" s="1"/>
      <c r="B430" s="1"/>
      <c r="C430" s="1"/>
      <c r="D430" s="1"/>
      <c r="E430" s="1"/>
    </row>
    <row r="431" spans="1:5" ht="12" customHeight="1" x14ac:dyDescent="0.35">
      <c r="A431" s="1"/>
      <c r="B431" s="1"/>
      <c r="C431" s="1"/>
      <c r="D431" s="1"/>
      <c r="E431" s="1"/>
    </row>
    <row r="432" spans="1:5" ht="12" customHeight="1" x14ac:dyDescent="0.35">
      <c r="A432" s="1"/>
      <c r="B432" s="1"/>
      <c r="C432" s="1"/>
      <c r="D432" s="1"/>
      <c r="E432" s="1"/>
    </row>
    <row r="433" spans="1:5" ht="12" customHeight="1" x14ac:dyDescent="0.35">
      <c r="A433" s="1"/>
      <c r="B433" s="1"/>
      <c r="C433" s="1"/>
      <c r="D433" s="1"/>
      <c r="E433" s="1"/>
    </row>
    <row r="434" spans="1:5" ht="12" customHeight="1" x14ac:dyDescent="0.35">
      <c r="A434" s="1"/>
      <c r="B434" s="1"/>
      <c r="C434" s="1"/>
      <c r="D434" s="1"/>
      <c r="E434" s="1"/>
    </row>
    <row r="435" spans="1:5" ht="12" customHeight="1" x14ac:dyDescent="0.35">
      <c r="A435" s="1"/>
      <c r="B435" s="1"/>
      <c r="C435" s="1"/>
      <c r="D435" s="1"/>
      <c r="E435" s="1"/>
    </row>
    <row r="436" spans="1:5" ht="12" customHeight="1" x14ac:dyDescent="0.35">
      <c r="A436" s="1"/>
      <c r="B436" s="1"/>
      <c r="C436" s="1"/>
      <c r="D436" s="1"/>
      <c r="E436" s="1"/>
    </row>
    <row r="437" spans="1:5" ht="12" customHeight="1" x14ac:dyDescent="0.35">
      <c r="A437" s="1"/>
      <c r="B437" s="1"/>
      <c r="C437" s="1"/>
      <c r="D437" s="1"/>
      <c r="E437" s="1"/>
    </row>
    <row r="438" spans="1:5" ht="12" customHeight="1" x14ac:dyDescent="0.35">
      <c r="A438" s="1"/>
      <c r="B438" s="1"/>
      <c r="C438" s="1"/>
      <c r="D438" s="1"/>
      <c r="E438" s="1"/>
    </row>
    <row r="439" spans="1:5" ht="12" customHeight="1" x14ac:dyDescent="0.35">
      <c r="A439" s="1"/>
      <c r="B439" s="1"/>
      <c r="C439" s="1"/>
      <c r="D439" s="1"/>
      <c r="E439" s="1"/>
    </row>
    <row r="440" spans="1:5" ht="12" customHeight="1" x14ac:dyDescent="0.35">
      <c r="A440" s="1"/>
      <c r="B440" s="1"/>
      <c r="C440" s="1"/>
      <c r="D440" s="1"/>
      <c r="E440" s="1"/>
    </row>
    <row r="441" spans="1:5" ht="12" customHeight="1" x14ac:dyDescent="0.35">
      <c r="A441" s="1"/>
      <c r="B441" s="1"/>
      <c r="C441" s="1"/>
      <c r="D441" s="1"/>
      <c r="E441" s="1"/>
    </row>
    <row r="442" spans="1:5" ht="12" customHeight="1" x14ac:dyDescent="0.35">
      <c r="A442" s="1"/>
      <c r="B442" s="1"/>
      <c r="C442" s="1"/>
      <c r="D442" s="1"/>
      <c r="E442" s="1"/>
    </row>
    <row r="443" spans="1:5" ht="12" customHeight="1" x14ac:dyDescent="0.35">
      <c r="A443" s="1"/>
      <c r="B443" s="1"/>
      <c r="C443" s="1"/>
      <c r="D443" s="1"/>
      <c r="E443" s="1"/>
    </row>
    <row r="444" spans="1:5" ht="12" customHeight="1" x14ac:dyDescent="0.35">
      <c r="A444" s="1"/>
      <c r="B444" s="1"/>
      <c r="C444" s="1"/>
      <c r="D444" s="1"/>
      <c r="E444" s="1"/>
    </row>
    <row r="445" spans="1:5" ht="12" customHeight="1" x14ac:dyDescent="0.35">
      <c r="A445" s="1"/>
      <c r="B445" s="1"/>
      <c r="C445" s="1"/>
      <c r="D445" s="1"/>
      <c r="E445" s="1"/>
    </row>
    <row r="446" spans="1:5" ht="12" customHeight="1" x14ac:dyDescent="0.35">
      <c r="A446" s="1"/>
      <c r="B446" s="1"/>
      <c r="C446" s="1"/>
      <c r="D446" s="1"/>
      <c r="E446" s="1"/>
    </row>
    <row r="447" spans="1:5" ht="12" customHeight="1" x14ac:dyDescent="0.35">
      <c r="A447" s="1"/>
      <c r="B447" s="1"/>
      <c r="C447" s="1"/>
      <c r="D447" s="1"/>
      <c r="E447" s="1"/>
    </row>
    <row r="448" spans="1:5" ht="12" customHeight="1" x14ac:dyDescent="0.35">
      <c r="A448" s="1"/>
      <c r="B448" s="1"/>
      <c r="C448" s="1"/>
      <c r="D448" s="1"/>
      <c r="E448" s="1"/>
    </row>
    <row r="449" spans="1:5" ht="12" customHeight="1" x14ac:dyDescent="0.35">
      <c r="A449" s="1"/>
      <c r="B449" s="1"/>
      <c r="C449" s="1"/>
      <c r="D449" s="1"/>
      <c r="E449" s="1"/>
    </row>
    <row r="450" spans="1:5" ht="12" customHeight="1" x14ac:dyDescent="0.35">
      <c r="A450" s="1"/>
      <c r="B450" s="1"/>
      <c r="C450" s="1"/>
      <c r="D450" s="1"/>
      <c r="E450" s="1"/>
    </row>
    <row r="451" spans="1:5" ht="12" customHeight="1" x14ac:dyDescent="0.35">
      <c r="A451" s="1"/>
      <c r="B451" s="1"/>
      <c r="C451" s="1"/>
      <c r="D451" s="1"/>
      <c r="E451" s="1"/>
    </row>
    <row r="452" spans="1:5" ht="12" customHeight="1" x14ac:dyDescent="0.35">
      <c r="A452" s="1"/>
      <c r="B452" s="1"/>
      <c r="C452" s="1"/>
      <c r="D452" s="1"/>
      <c r="E452" s="1"/>
    </row>
    <row r="453" spans="1:5" ht="12" customHeight="1" x14ac:dyDescent="0.35">
      <c r="A453" s="1"/>
      <c r="B453" s="1"/>
      <c r="C453" s="1"/>
      <c r="D453" s="1"/>
      <c r="E453" s="1"/>
    </row>
    <row r="454" spans="1:5" ht="12" customHeight="1" x14ac:dyDescent="0.35">
      <c r="A454" s="1"/>
      <c r="B454" s="1"/>
      <c r="C454" s="1"/>
      <c r="D454" s="1"/>
      <c r="E454" s="1"/>
    </row>
    <row r="455" spans="1:5" ht="12" customHeight="1" x14ac:dyDescent="0.35">
      <c r="A455" s="1"/>
      <c r="B455" s="1"/>
      <c r="C455" s="1"/>
      <c r="D455" s="1"/>
      <c r="E455" s="1"/>
    </row>
    <row r="456" spans="1:5" ht="12" customHeight="1" x14ac:dyDescent="0.35">
      <c r="A456" s="1"/>
      <c r="B456" s="1"/>
      <c r="C456" s="1"/>
      <c r="D456" s="1"/>
      <c r="E456" s="1"/>
    </row>
    <row r="457" spans="1:5" ht="12" customHeight="1" x14ac:dyDescent="0.35">
      <c r="A457" s="1"/>
      <c r="B457" s="1"/>
      <c r="C457" s="1"/>
      <c r="D457" s="1"/>
      <c r="E457" s="1"/>
    </row>
    <row r="458" spans="1:5" ht="12" customHeight="1" x14ac:dyDescent="0.35">
      <c r="A458" s="1"/>
      <c r="B458" s="1"/>
      <c r="C458" s="1"/>
      <c r="D458" s="1"/>
      <c r="E458" s="1"/>
    </row>
    <row r="459" spans="1:5" ht="12" customHeight="1" x14ac:dyDescent="0.35">
      <c r="A459" s="1"/>
      <c r="B459" s="1"/>
      <c r="C459" s="1"/>
      <c r="D459" s="1"/>
      <c r="E459" s="1"/>
    </row>
    <row r="460" spans="1:5" ht="12" customHeight="1" x14ac:dyDescent="0.35">
      <c r="A460" s="1"/>
      <c r="B460" s="1"/>
      <c r="C460" s="1"/>
      <c r="D460" s="1"/>
      <c r="E460" s="1"/>
    </row>
    <row r="461" spans="1:5" ht="12" customHeight="1" x14ac:dyDescent="0.35">
      <c r="A461" s="1"/>
      <c r="B461" s="1"/>
      <c r="C461" s="1"/>
      <c r="D461" s="1"/>
      <c r="E461" s="1"/>
    </row>
    <row r="462" spans="1:5" ht="12" customHeight="1" x14ac:dyDescent="0.35">
      <c r="A462" s="1"/>
      <c r="B462" s="1"/>
      <c r="C462" s="1"/>
      <c r="D462" s="1"/>
      <c r="E462" s="1"/>
    </row>
    <row r="463" spans="1:5" ht="12" customHeight="1" x14ac:dyDescent="0.35">
      <c r="A463" s="1"/>
      <c r="B463" s="1"/>
      <c r="C463" s="1"/>
      <c r="D463" s="1"/>
      <c r="E463" s="1"/>
    </row>
    <row r="464" spans="1:5" ht="12" customHeight="1" x14ac:dyDescent="0.35">
      <c r="A464" s="1"/>
      <c r="B464" s="1"/>
      <c r="C464" s="1"/>
      <c r="D464" s="1"/>
      <c r="E464" s="1"/>
    </row>
    <row r="465" spans="1:5" ht="12" customHeight="1" x14ac:dyDescent="0.35">
      <c r="A465" s="1"/>
      <c r="B465" s="1"/>
      <c r="C465" s="1"/>
      <c r="D465" s="1"/>
      <c r="E465" s="1"/>
    </row>
    <row r="466" spans="1:5" ht="12" customHeight="1" x14ac:dyDescent="0.35">
      <c r="A466" s="1"/>
      <c r="B466" s="1"/>
      <c r="C466" s="1"/>
      <c r="D466" s="1"/>
      <c r="E466" s="1"/>
    </row>
    <row r="467" spans="1:5" ht="12" customHeight="1" x14ac:dyDescent="0.35">
      <c r="A467" s="1"/>
      <c r="B467" s="1"/>
      <c r="C467" s="1"/>
      <c r="D467" s="1"/>
      <c r="E467" s="1"/>
    </row>
    <row r="468" spans="1:5" ht="12" customHeight="1" x14ac:dyDescent="0.35">
      <c r="A468" s="1"/>
      <c r="B468" s="1"/>
      <c r="C468" s="1"/>
      <c r="D468" s="1"/>
      <c r="E468" s="1"/>
    </row>
    <row r="469" spans="1:5" ht="12" customHeight="1" x14ac:dyDescent="0.35">
      <c r="A469" s="1"/>
      <c r="B469" s="1"/>
      <c r="C469" s="1"/>
      <c r="D469" s="1"/>
      <c r="E469" s="1"/>
    </row>
    <row r="470" spans="1:5" ht="12" customHeight="1" x14ac:dyDescent="0.35">
      <c r="A470" s="1"/>
      <c r="B470" s="1"/>
      <c r="C470" s="1"/>
      <c r="D470" s="1"/>
      <c r="E470" s="1"/>
    </row>
    <row r="471" spans="1:5" ht="12" customHeight="1" x14ac:dyDescent="0.35">
      <c r="A471" s="1"/>
      <c r="B471" s="1"/>
      <c r="C471" s="1"/>
      <c r="D471" s="1"/>
      <c r="E471" s="1"/>
    </row>
    <row r="472" spans="1:5" ht="12" customHeight="1" x14ac:dyDescent="0.35">
      <c r="A472" s="1"/>
      <c r="B472" s="1"/>
      <c r="C472" s="1"/>
      <c r="D472" s="1"/>
      <c r="E472" s="1"/>
    </row>
    <row r="473" spans="1:5" ht="12" customHeight="1" x14ac:dyDescent="0.35">
      <c r="A473" s="1"/>
      <c r="B473" s="1"/>
      <c r="C473" s="1"/>
      <c r="D473" s="1"/>
      <c r="E473" s="1"/>
    </row>
    <row r="474" spans="1:5" ht="12" customHeight="1" x14ac:dyDescent="0.35">
      <c r="A474" s="1"/>
      <c r="B474" s="1"/>
      <c r="C474" s="1"/>
      <c r="D474" s="1"/>
      <c r="E474" s="1"/>
    </row>
    <row r="475" spans="1:5" ht="12" customHeight="1" x14ac:dyDescent="0.35">
      <c r="A475" s="1"/>
      <c r="B475" s="1"/>
      <c r="C475" s="1"/>
      <c r="D475" s="1"/>
      <c r="E475" s="1"/>
    </row>
    <row r="476" spans="1:5" ht="12" customHeight="1" x14ac:dyDescent="0.35">
      <c r="A476" s="1"/>
      <c r="B476" s="1"/>
      <c r="C476" s="1"/>
      <c r="D476" s="1"/>
      <c r="E476" s="1"/>
    </row>
    <row r="477" spans="1:5" ht="12" customHeight="1" x14ac:dyDescent="0.35">
      <c r="A477" s="1"/>
      <c r="B477" s="1"/>
      <c r="C477" s="1"/>
      <c r="D477" s="1"/>
      <c r="E477" s="1"/>
    </row>
    <row r="478" spans="1:5" ht="12" customHeight="1" x14ac:dyDescent="0.35">
      <c r="A478" s="1"/>
      <c r="B478" s="1"/>
      <c r="C478" s="1"/>
      <c r="D478" s="1"/>
      <c r="E478" s="1"/>
    </row>
    <row r="479" spans="1:5" ht="12" customHeight="1" x14ac:dyDescent="0.35">
      <c r="A479" s="1"/>
      <c r="B479" s="1"/>
      <c r="C479" s="1"/>
      <c r="D479" s="1"/>
      <c r="E479" s="1"/>
    </row>
    <row r="480" spans="1:5" ht="12" customHeight="1" x14ac:dyDescent="0.35">
      <c r="A480" s="1"/>
      <c r="B480" s="1"/>
      <c r="C480" s="1"/>
      <c r="D480" s="1"/>
      <c r="E480" s="1"/>
    </row>
    <row r="481" spans="1:5" ht="12" customHeight="1" x14ac:dyDescent="0.35">
      <c r="A481" s="1"/>
      <c r="B481" s="1"/>
      <c r="C481" s="1"/>
      <c r="D481" s="1"/>
      <c r="E481" s="1"/>
    </row>
    <row r="482" spans="1:5" ht="12" customHeight="1" x14ac:dyDescent="0.35">
      <c r="A482" s="1"/>
      <c r="B482" s="1"/>
      <c r="C482" s="1"/>
      <c r="D482" s="1"/>
      <c r="E482" s="1"/>
    </row>
    <row r="483" spans="1:5" ht="12" customHeight="1" x14ac:dyDescent="0.35">
      <c r="A483" s="1"/>
      <c r="B483" s="1"/>
      <c r="C483" s="1"/>
      <c r="D483" s="1"/>
      <c r="E483" s="1"/>
    </row>
    <row r="484" spans="1:5" ht="12" customHeight="1" x14ac:dyDescent="0.35">
      <c r="A484" s="1"/>
      <c r="B484" s="1"/>
      <c r="C484" s="1"/>
      <c r="D484" s="1"/>
      <c r="E484" s="1"/>
    </row>
    <row r="485" spans="1:5" ht="12" customHeight="1" x14ac:dyDescent="0.35">
      <c r="A485" s="1"/>
      <c r="B485" s="1"/>
      <c r="C485" s="1"/>
      <c r="D485" s="1"/>
      <c r="E485" s="1"/>
    </row>
    <row r="486" spans="1:5" ht="12" customHeight="1" x14ac:dyDescent="0.35">
      <c r="A486" s="1"/>
      <c r="B486" s="1"/>
      <c r="C486" s="1"/>
      <c r="D486" s="1"/>
      <c r="E486" s="1"/>
    </row>
    <row r="487" spans="1:5" ht="12" customHeight="1" x14ac:dyDescent="0.35">
      <c r="A487" s="1"/>
      <c r="B487" s="1"/>
      <c r="C487" s="1"/>
      <c r="D487" s="1"/>
      <c r="E487" s="1"/>
    </row>
    <row r="488" spans="1:5" ht="12" customHeight="1" x14ac:dyDescent="0.35">
      <c r="A488" s="1"/>
      <c r="B488" s="1"/>
      <c r="C488" s="1"/>
      <c r="D488" s="1"/>
      <c r="E488" s="1"/>
    </row>
    <row r="489" spans="1:5" ht="12" customHeight="1" x14ac:dyDescent="0.35">
      <c r="A489" s="1"/>
      <c r="B489" s="1"/>
      <c r="C489" s="1"/>
      <c r="D489" s="1"/>
      <c r="E489" s="1"/>
    </row>
    <row r="490" spans="1:5" ht="12" customHeight="1" x14ac:dyDescent="0.35">
      <c r="A490" s="1"/>
      <c r="B490" s="1"/>
      <c r="C490" s="1"/>
      <c r="D490" s="1"/>
      <c r="E490" s="1"/>
    </row>
    <row r="491" spans="1:5" ht="12" customHeight="1" x14ac:dyDescent="0.35">
      <c r="A491" s="1"/>
      <c r="B491" s="1"/>
      <c r="C491" s="1"/>
      <c r="D491" s="1"/>
      <c r="E491" s="1"/>
    </row>
    <row r="492" spans="1:5" ht="12" customHeight="1" x14ac:dyDescent="0.35">
      <c r="A492" s="1"/>
      <c r="B492" s="1"/>
      <c r="C492" s="1"/>
      <c r="D492" s="1"/>
      <c r="E492" s="1"/>
    </row>
    <row r="493" spans="1:5" ht="12" customHeight="1" x14ac:dyDescent="0.35">
      <c r="A493" s="1"/>
      <c r="B493" s="1"/>
      <c r="C493" s="1"/>
      <c r="D493" s="1"/>
      <c r="E493" s="1"/>
    </row>
    <row r="494" spans="1:5" ht="12" customHeight="1" x14ac:dyDescent="0.35">
      <c r="A494" s="1"/>
      <c r="B494" s="1"/>
      <c r="C494" s="1"/>
      <c r="D494" s="1"/>
      <c r="E494" s="1"/>
    </row>
    <row r="495" spans="1:5" ht="12" customHeight="1" x14ac:dyDescent="0.35">
      <c r="A495" s="1"/>
      <c r="B495" s="1"/>
      <c r="C495" s="1"/>
      <c r="D495" s="1"/>
      <c r="E495" s="1"/>
    </row>
    <row r="496" spans="1:5" ht="12" customHeight="1" x14ac:dyDescent="0.35">
      <c r="A496" s="1"/>
      <c r="B496" s="1"/>
      <c r="C496" s="1"/>
      <c r="D496" s="1"/>
      <c r="E496" s="1"/>
    </row>
    <row r="497" spans="1:5" ht="12" customHeight="1" x14ac:dyDescent="0.35">
      <c r="A497" s="1"/>
      <c r="B497" s="1"/>
      <c r="C497" s="1"/>
      <c r="D497" s="1"/>
      <c r="E497" s="1"/>
    </row>
    <row r="498" spans="1:5" ht="12" customHeight="1" x14ac:dyDescent="0.35">
      <c r="A498" s="1"/>
      <c r="B498" s="1"/>
      <c r="C498" s="1"/>
      <c r="D498" s="1"/>
      <c r="E498" s="1"/>
    </row>
    <row r="499" spans="1:5" ht="12" customHeight="1" x14ac:dyDescent="0.35">
      <c r="A499" s="1"/>
      <c r="B499" s="1"/>
      <c r="C499" s="1"/>
      <c r="D499" s="1"/>
      <c r="E499" s="1"/>
    </row>
    <row r="500" spans="1:5" ht="12" customHeight="1" x14ac:dyDescent="0.35">
      <c r="A500" s="1"/>
      <c r="B500" s="1"/>
      <c r="C500" s="1"/>
      <c r="D500" s="1"/>
      <c r="E500" s="1"/>
    </row>
    <row r="501" spans="1:5" ht="12" customHeight="1" x14ac:dyDescent="0.35">
      <c r="A501" s="1"/>
      <c r="B501" s="1"/>
      <c r="C501" s="1"/>
      <c r="D501" s="1"/>
      <c r="E501" s="1"/>
    </row>
    <row r="502" spans="1:5" ht="12" customHeight="1" x14ac:dyDescent="0.35">
      <c r="A502" s="1"/>
      <c r="B502" s="1"/>
      <c r="C502" s="1"/>
      <c r="D502" s="1"/>
      <c r="E502" s="1"/>
    </row>
    <row r="503" spans="1:5" ht="12" customHeight="1" x14ac:dyDescent="0.35">
      <c r="A503" s="1"/>
      <c r="B503" s="1"/>
      <c r="C503" s="1"/>
      <c r="D503" s="1"/>
      <c r="E503" s="1"/>
    </row>
    <row r="504" spans="1:5" ht="12" customHeight="1" x14ac:dyDescent="0.35">
      <c r="A504" s="1"/>
      <c r="B504" s="1"/>
      <c r="C504" s="1"/>
      <c r="D504" s="1"/>
      <c r="E504" s="1"/>
    </row>
    <row r="505" spans="1:5" ht="12" customHeight="1" x14ac:dyDescent="0.35">
      <c r="A505" s="1"/>
      <c r="B505" s="1"/>
      <c r="C505" s="1"/>
      <c r="D505" s="1"/>
      <c r="E505" s="1"/>
    </row>
    <row r="506" spans="1:5" ht="12" customHeight="1" x14ac:dyDescent="0.35">
      <c r="A506" s="1"/>
      <c r="B506" s="1"/>
      <c r="C506" s="1"/>
      <c r="D506" s="1"/>
      <c r="E506" s="1"/>
    </row>
    <row r="507" spans="1:5" ht="12" customHeight="1" x14ac:dyDescent="0.35">
      <c r="A507" s="1"/>
      <c r="B507" s="1"/>
      <c r="C507" s="1"/>
      <c r="D507" s="1"/>
      <c r="E507" s="1"/>
    </row>
    <row r="508" spans="1:5" ht="12" customHeight="1" x14ac:dyDescent="0.35">
      <c r="A508" s="1"/>
      <c r="B508" s="1"/>
      <c r="C508" s="1"/>
      <c r="D508" s="1"/>
      <c r="E508" s="1"/>
    </row>
    <row r="509" spans="1:5" ht="12" customHeight="1" x14ac:dyDescent="0.35">
      <c r="A509" s="1"/>
      <c r="B509" s="1"/>
      <c r="C509" s="1"/>
      <c r="D509" s="1"/>
      <c r="E509" s="1"/>
    </row>
    <row r="510" spans="1:5" ht="12" customHeight="1" x14ac:dyDescent="0.35">
      <c r="A510" s="1"/>
      <c r="B510" s="1"/>
      <c r="C510" s="1"/>
      <c r="D510" s="1"/>
      <c r="E510" s="1"/>
    </row>
    <row r="511" spans="1:5" ht="12" customHeight="1" x14ac:dyDescent="0.35">
      <c r="A511" s="1"/>
      <c r="B511" s="1"/>
      <c r="C511" s="1"/>
      <c r="D511" s="1"/>
      <c r="E511" s="1"/>
    </row>
    <row r="512" spans="1:5" ht="12" customHeight="1" x14ac:dyDescent="0.35">
      <c r="A512" s="1"/>
      <c r="B512" s="1"/>
      <c r="C512" s="1"/>
      <c r="D512" s="1"/>
      <c r="E512" s="1"/>
    </row>
    <row r="513" spans="1:5" ht="12" customHeight="1" x14ac:dyDescent="0.35">
      <c r="A513" s="1"/>
      <c r="B513" s="1"/>
      <c r="C513" s="1"/>
      <c r="D513" s="1"/>
      <c r="E513" s="1"/>
    </row>
    <row r="514" spans="1:5" ht="12" customHeight="1" x14ac:dyDescent="0.35">
      <c r="A514" s="1"/>
      <c r="B514" s="1"/>
      <c r="C514" s="1"/>
      <c r="D514" s="1"/>
      <c r="E514" s="1"/>
    </row>
    <row r="515" spans="1:5" ht="12" customHeight="1" x14ac:dyDescent="0.35">
      <c r="A515" s="1"/>
      <c r="B515" s="1"/>
      <c r="C515" s="1"/>
      <c r="D515" s="1"/>
      <c r="E515" s="1"/>
    </row>
    <row r="516" spans="1:5" ht="12" customHeight="1" x14ac:dyDescent="0.35">
      <c r="A516" s="1"/>
      <c r="B516" s="1"/>
      <c r="C516" s="1"/>
      <c r="D516" s="1"/>
      <c r="E516" s="1"/>
    </row>
    <row r="517" spans="1:5" ht="12" customHeight="1" x14ac:dyDescent="0.35">
      <c r="A517" s="1"/>
      <c r="B517" s="1"/>
      <c r="C517" s="1"/>
      <c r="D517" s="1"/>
      <c r="E517" s="1"/>
    </row>
    <row r="518" spans="1:5" ht="12" customHeight="1" x14ac:dyDescent="0.35">
      <c r="A518" s="1"/>
      <c r="B518" s="1"/>
      <c r="C518" s="1"/>
      <c r="D518" s="1"/>
      <c r="E518" s="1"/>
    </row>
    <row r="519" spans="1:5" ht="12" customHeight="1" x14ac:dyDescent="0.35">
      <c r="A519" s="1"/>
      <c r="B519" s="1"/>
      <c r="C519" s="1"/>
      <c r="D519" s="1"/>
      <c r="E519" s="1"/>
    </row>
    <row r="520" spans="1:5" ht="12" customHeight="1" x14ac:dyDescent="0.35">
      <c r="A520" s="1"/>
      <c r="B520" s="1"/>
      <c r="C520" s="1"/>
      <c r="D520" s="1"/>
      <c r="E520" s="1"/>
    </row>
    <row r="521" spans="1:5" ht="12" customHeight="1" x14ac:dyDescent="0.35">
      <c r="A521" s="1"/>
      <c r="B521" s="1"/>
      <c r="C521" s="1"/>
      <c r="D521" s="1"/>
      <c r="E521" s="1"/>
    </row>
    <row r="522" spans="1:5" ht="12" customHeight="1" x14ac:dyDescent="0.35">
      <c r="A522" s="1"/>
      <c r="B522" s="1"/>
      <c r="C522" s="1"/>
      <c r="D522" s="1"/>
      <c r="E522" s="1"/>
    </row>
    <row r="523" spans="1:5" ht="12" customHeight="1" x14ac:dyDescent="0.35">
      <c r="A523" s="1"/>
      <c r="B523" s="1"/>
      <c r="C523" s="1"/>
      <c r="D523" s="1"/>
      <c r="E523" s="1"/>
    </row>
    <row r="524" spans="1:5" ht="12" customHeight="1" x14ac:dyDescent="0.35">
      <c r="A524" s="1"/>
      <c r="B524" s="1"/>
      <c r="C524" s="1"/>
      <c r="D524" s="1"/>
      <c r="E524" s="1"/>
    </row>
    <row r="525" spans="1:5" ht="12" customHeight="1" x14ac:dyDescent="0.35">
      <c r="A525" s="1"/>
      <c r="B525" s="1"/>
      <c r="C525" s="1"/>
      <c r="D525" s="1"/>
      <c r="E525" s="1"/>
    </row>
    <row r="526" spans="1:5" ht="12" customHeight="1" x14ac:dyDescent="0.35">
      <c r="A526" s="1"/>
      <c r="B526" s="1"/>
      <c r="C526" s="1"/>
      <c r="D526" s="1"/>
      <c r="E526" s="1"/>
    </row>
    <row r="527" spans="1:5" ht="12" customHeight="1" x14ac:dyDescent="0.35">
      <c r="A527" s="1"/>
      <c r="B527" s="1"/>
      <c r="C527" s="1"/>
      <c r="D527" s="1"/>
      <c r="E527" s="1"/>
    </row>
    <row r="528" spans="1:5" ht="12" customHeight="1" x14ac:dyDescent="0.35">
      <c r="A528" s="1"/>
      <c r="B528" s="1"/>
      <c r="C528" s="1"/>
      <c r="D528" s="1"/>
      <c r="E528" s="1"/>
    </row>
    <row r="529" spans="1:5" ht="12" customHeight="1" x14ac:dyDescent="0.35">
      <c r="A529" s="1"/>
      <c r="B529" s="1"/>
      <c r="C529" s="1"/>
      <c r="D529" s="1"/>
      <c r="E529" s="1"/>
    </row>
    <row r="530" spans="1:5" ht="12" customHeight="1" x14ac:dyDescent="0.35">
      <c r="A530" s="1"/>
      <c r="B530" s="1"/>
      <c r="C530" s="1"/>
      <c r="D530" s="1"/>
      <c r="E530" s="1"/>
    </row>
    <row r="531" spans="1:5" ht="12" customHeight="1" x14ac:dyDescent="0.35">
      <c r="A531" s="1"/>
      <c r="B531" s="1"/>
      <c r="C531" s="1"/>
      <c r="D531" s="1"/>
      <c r="E531" s="1"/>
    </row>
    <row r="532" spans="1:5" ht="12" customHeight="1" x14ac:dyDescent="0.35">
      <c r="A532" s="1"/>
      <c r="B532" s="1"/>
      <c r="C532" s="1"/>
      <c r="D532" s="1"/>
      <c r="E532" s="1"/>
    </row>
    <row r="533" spans="1:5" ht="12" customHeight="1" x14ac:dyDescent="0.35">
      <c r="A533" s="1"/>
      <c r="B533" s="1"/>
      <c r="C533" s="1"/>
      <c r="D533" s="1"/>
      <c r="E533" s="1"/>
    </row>
    <row r="534" spans="1:5" ht="12" customHeight="1" x14ac:dyDescent="0.35">
      <c r="A534" s="1"/>
      <c r="B534" s="1"/>
      <c r="C534" s="1"/>
      <c r="D534" s="1"/>
      <c r="E534" s="1"/>
    </row>
    <row r="535" spans="1:5" ht="12" customHeight="1" x14ac:dyDescent="0.35">
      <c r="A535" s="1"/>
      <c r="B535" s="1"/>
      <c r="C535" s="1"/>
      <c r="D535" s="1"/>
      <c r="E535" s="1"/>
    </row>
    <row r="536" spans="1:5" ht="12" customHeight="1" x14ac:dyDescent="0.35">
      <c r="A536" s="1"/>
      <c r="B536" s="1"/>
      <c r="C536" s="1"/>
      <c r="D536" s="1"/>
      <c r="E536" s="1"/>
    </row>
    <row r="537" spans="1:5" ht="12" customHeight="1" x14ac:dyDescent="0.35">
      <c r="A537" s="1"/>
      <c r="B537" s="1"/>
      <c r="C537" s="1"/>
      <c r="D537" s="1"/>
      <c r="E537" s="1"/>
    </row>
    <row r="538" spans="1:5" ht="12" customHeight="1" x14ac:dyDescent="0.35">
      <c r="A538" s="1"/>
      <c r="B538" s="1"/>
      <c r="C538" s="1"/>
      <c r="D538" s="1"/>
      <c r="E538" s="1"/>
    </row>
    <row r="539" spans="1:5" ht="12" customHeight="1" x14ac:dyDescent="0.35">
      <c r="A539" s="1"/>
      <c r="B539" s="1"/>
      <c r="C539" s="1"/>
      <c r="D539" s="1"/>
      <c r="E539" s="1"/>
    </row>
    <row r="540" spans="1:5" ht="12" customHeight="1" x14ac:dyDescent="0.35">
      <c r="A540" s="1"/>
      <c r="B540" s="1"/>
      <c r="C540" s="1"/>
      <c r="D540" s="1"/>
      <c r="E540" s="1"/>
    </row>
    <row r="541" spans="1:5" ht="12" customHeight="1" x14ac:dyDescent="0.35">
      <c r="A541" s="1"/>
      <c r="B541" s="1"/>
      <c r="C541" s="1"/>
      <c r="D541" s="1"/>
      <c r="E541" s="1"/>
    </row>
    <row r="542" spans="1:5" ht="12" customHeight="1" x14ac:dyDescent="0.35">
      <c r="A542" s="1"/>
      <c r="B542" s="1"/>
      <c r="C542" s="1"/>
      <c r="D542" s="1"/>
      <c r="E542" s="1"/>
    </row>
    <row r="543" spans="1:5" ht="12" customHeight="1" x14ac:dyDescent="0.35">
      <c r="A543" s="1"/>
      <c r="B543" s="1"/>
      <c r="C543" s="1"/>
      <c r="D543" s="1"/>
      <c r="E543" s="1"/>
    </row>
    <row r="544" spans="1:5" ht="12" customHeight="1" x14ac:dyDescent="0.35">
      <c r="A544" s="1"/>
      <c r="B544" s="1"/>
      <c r="C544" s="1"/>
      <c r="D544" s="1"/>
      <c r="E544" s="1"/>
    </row>
    <row r="545" spans="1:5" ht="12" customHeight="1" x14ac:dyDescent="0.35">
      <c r="A545" s="1"/>
      <c r="B545" s="1"/>
      <c r="C545" s="1"/>
      <c r="D545" s="1"/>
      <c r="E545" s="1"/>
    </row>
    <row r="546" spans="1:5" ht="12" customHeight="1" x14ac:dyDescent="0.35">
      <c r="A546" s="1"/>
      <c r="B546" s="1"/>
      <c r="C546" s="1"/>
      <c r="D546" s="1"/>
      <c r="E546" s="1"/>
    </row>
    <row r="547" spans="1:5" ht="12" customHeight="1" x14ac:dyDescent="0.35">
      <c r="A547" s="1"/>
      <c r="B547" s="1"/>
      <c r="C547" s="1"/>
      <c r="D547" s="1"/>
      <c r="E547" s="1"/>
    </row>
    <row r="548" spans="1:5" ht="12" customHeight="1" x14ac:dyDescent="0.35">
      <c r="A548" s="1"/>
      <c r="B548" s="1"/>
      <c r="C548" s="1"/>
      <c r="D548" s="1"/>
      <c r="E548" s="1"/>
    </row>
    <row r="549" spans="1:5" ht="12" customHeight="1" x14ac:dyDescent="0.35">
      <c r="A549" s="1"/>
      <c r="B549" s="1"/>
      <c r="C549" s="1"/>
      <c r="D549" s="1"/>
      <c r="E549" s="1"/>
    </row>
    <row r="550" spans="1:5" ht="12" customHeight="1" x14ac:dyDescent="0.35">
      <c r="A550" s="1"/>
      <c r="B550" s="1"/>
      <c r="C550" s="1"/>
      <c r="D550" s="1"/>
      <c r="E550" s="1"/>
    </row>
    <row r="551" spans="1:5" ht="12" customHeight="1" x14ac:dyDescent="0.35">
      <c r="A551" s="1"/>
      <c r="B551" s="1"/>
      <c r="C551" s="1"/>
      <c r="D551" s="1"/>
      <c r="E551" s="1"/>
    </row>
    <row r="552" spans="1:5" ht="12" customHeight="1" x14ac:dyDescent="0.35">
      <c r="A552" s="1"/>
      <c r="B552" s="1"/>
      <c r="C552" s="1"/>
      <c r="D552" s="1"/>
      <c r="E552" s="1"/>
    </row>
    <row r="553" spans="1:5" ht="12" customHeight="1" x14ac:dyDescent="0.35">
      <c r="A553" s="1"/>
      <c r="B553" s="1"/>
      <c r="C553" s="1"/>
      <c r="D553" s="1"/>
      <c r="E553" s="1"/>
    </row>
    <row r="554" spans="1:5" ht="12" customHeight="1" x14ac:dyDescent="0.35">
      <c r="A554" s="1"/>
      <c r="B554" s="1"/>
      <c r="C554" s="1"/>
      <c r="D554" s="1"/>
      <c r="E554" s="1"/>
    </row>
    <row r="555" spans="1:5" ht="12" customHeight="1" x14ac:dyDescent="0.35">
      <c r="A555" s="1"/>
      <c r="B555" s="1"/>
      <c r="C555" s="1"/>
      <c r="D555" s="1"/>
      <c r="E555" s="1"/>
    </row>
    <row r="556" spans="1:5" ht="12" customHeight="1" x14ac:dyDescent="0.35">
      <c r="A556" s="1"/>
      <c r="B556" s="1"/>
      <c r="C556" s="1"/>
      <c r="D556" s="1"/>
      <c r="E556" s="1"/>
    </row>
    <row r="557" spans="1:5" ht="12" customHeight="1" x14ac:dyDescent="0.35">
      <c r="A557" s="1"/>
      <c r="B557" s="1"/>
      <c r="C557" s="1"/>
      <c r="D557" s="1"/>
      <c r="E557" s="1"/>
    </row>
    <row r="558" spans="1:5" ht="12" customHeight="1" x14ac:dyDescent="0.35">
      <c r="A558" s="1"/>
      <c r="B558" s="1"/>
      <c r="C558" s="1"/>
      <c r="D558" s="1"/>
      <c r="E558" s="1"/>
    </row>
    <row r="559" spans="1:5" ht="12" customHeight="1" x14ac:dyDescent="0.35">
      <c r="A559" s="1"/>
      <c r="B559" s="1"/>
      <c r="C559" s="1"/>
      <c r="D559" s="1"/>
      <c r="E559" s="1"/>
    </row>
  </sheetData>
  <mergeCells count="310">
    <mergeCell ref="A304:E304"/>
    <mergeCell ref="B275:D275"/>
    <mergeCell ref="B276:D276"/>
    <mergeCell ref="B277:D277"/>
    <mergeCell ref="B278:D278"/>
    <mergeCell ref="B279:D279"/>
    <mergeCell ref="B280:D280"/>
    <mergeCell ref="B281:D281"/>
    <mergeCell ref="B282:D282"/>
    <mergeCell ref="B147:E147"/>
    <mergeCell ref="B162:E162"/>
    <mergeCell ref="A177:E177"/>
    <mergeCell ref="B179:E179"/>
    <mergeCell ref="B185:E185"/>
    <mergeCell ref="B191:E191"/>
    <mergeCell ref="B198:E198"/>
    <mergeCell ref="B213:E213"/>
    <mergeCell ref="B220:E220"/>
    <mergeCell ref="B229:E229"/>
    <mergeCell ref="B237:E237"/>
    <mergeCell ref="B245:E245"/>
    <mergeCell ref="B253:E253"/>
    <mergeCell ref="B257:E257"/>
    <mergeCell ref="B110:E110"/>
    <mergeCell ref="A125:E125"/>
    <mergeCell ref="B127:E127"/>
    <mergeCell ref="B134:E134"/>
    <mergeCell ref="B271:D271"/>
    <mergeCell ref="B270:E270"/>
    <mergeCell ref="B272:D272"/>
    <mergeCell ref="B273:D273"/>
    <mergeCell ref="B274:D274"/>
    <mergeCell ref="A1:B1"/>
    <mergeCell ref="B21:E21"/>
    <mergeCell ref="B31:E31"/>
    <mergeCell ref="B39:E39"/>
    <mergeCell ref="B54:E54"/>
    <mergeCell ref="B60:E60"/>
    <mergeCell ref="B70:E70"/>
    <mergeCell ref="B78:E78"/>
    <mergeCell ref="A52:E52"/>
    <mergeCell ref="A53:C53"/>
    <mergeCell ref="B55:D55"/>
    <mergeCell ref="B56:D56"/>
    <mergeCell ref="B57:D57"/>
    <mergeCell ref="A58:D58"/>
    <mergeCell ref="A266:D266"/>
    <mergeCell ref="B187:D187"/>
    <mergeCell ref="B188:D188"/>
    <mergeCell ref="A69:E69"/>
    <mergeCell ref="B71:D71"/>
    <mergeCell ref="B72:D72"/>
    <mergeCell ref="A251:D251"/>
    <mergeCell ref="A252:E252"/>
    <mergeCell ref="B254:D254"/>
    <mergeCell ref="A255:D255"/>
    <mergeCell ref="A256:E256"/>
    <mergeCell ref="B258:D258"/>
    <mergeCell ref="A219:E219"/>
    <mergeCell ref="B221:D221"/>
    <mergeCell ref="B222:D222"/>
    <mergeCell ref="B223:D223"/>
    <mergeCell ref="B95:E95"/>
    <mergeCell ref="B79:D79"/>
    <mergeCell ref="B82:D82"/>
    <mergeCell ref="B247:D247"/>
    <mergeCell ref="B217:D217"/>
    <mergeCell ref="A218:D218"/>
    <mergeCell ref="B199:D199"/>
    <mergeCell ref="B202:D202"/>
    <mergeCell ref="B206:D206"/>
    <mergeCell ref="A208:D208"/>
    <mergeCell ref="B186:D186"/>
    <mergeCell ref="A211:C211"/>
    <mergeCell ref="A212:E212"/>
    <mergeCell ref="B215:D215"/>
    <mergeCell ref="B216:D216"/>
    <mergeCell ref="A190:D190"/>
    <mergeCell ref="A176:D176"/>
    <mergeCell ref="A178:D178"/>
    <mergeCell ref="B182:D182"/>
    <mergeCell ref="B183:D183"/>
    <mergeCell ref="A184:D184"/>
    <mergeCell ref="B73:D73"/>
    <mergeCell ref="B74:D74"/>
    <mergeCell ref="B75:D75"/>
    <mergeCell ref="A76:D76"/>
    <mergeCell ref="A59:E59"/>
    <mergeCell ref="B61:D61"/>
    <mergeCell ref="B62:D62"/>
    <mergeCell ref="B63:D63"/>
    <mergeCell ref="B64:D64"/>
    <mergeCell ref="B65:D65"/>
    <mergeCell ref="B66:D66"/>
    <mergeCell ref="B67:D67"/>
    <mergeCell ref="A68:D68"/>
    <mergeCell ref="A313:E313"/>
    <mergeCell ref="A314:E314"/>
    <mergeCell ref="A310:E310"/>
    <mergeCell ref="A317:E317"/>
    <mergeCell ref="A319:E319"/>
    <mergeCell ref="A320:E320"/>
    <mergeCell ref="C321:E321"/>
    <mergeCell ref="A306:E306"/>
    <mergeCell ref="A308:E308"/>
    <mergeCell ref="A309:E309"/>
    <mergeCell ref="A311:E311"/>
    <mergeCell ref="A312:E312"/>
    <mergeCell ref="C322:E322"/>
    <mergeCell ref="C323:E323"/>
    <mergeCell ref="C324:E324"/>
    <mergeCell ref="C325:E325"/>
    <mergeCell ref="A293:C293"/>
    <mergeCell ref="A296:E296"/>
    <mergeCell ref="A297:E297"/>
    <mergeCell ref="A298:E298"/>
    <mergeCell ref="A299:E299"/>
    <mergeCell ref="A300:E300"/>
    <mergeCell ref="A301:E301"/>
    <mergeCell ref="A302:E302"/>
    <mergeCell ref="A303:E303"/>
    <mergeCell ref="A292:B292"/>
    <mergeCell ref="B85:D85"/>
    <mergeCell ref="B87:D87"/>
    <mergeCell ref="A89:D89"/>
    <mergeCell ref="A90:D90"/>
    <mergeCell ref="A285:D285"/>
    <mergeCell ref="B248:D248"/>
    <mergeCell ref="B249:D249"/>
    <mergeCell ref="B260:D260"/>
    <mergeCell ref="A283:D283"/>
    <mergeCell ref="A269:E269"/>
    <mergeCell ref="A244:E244"/>
    <mergeCell ref="B250:D250"/>
    <mergeCell ref="B246:D246"/>
    <mergeCell ref="A267:D267"/>
    <mergeCell ref="B231:D231"/>
    <mergeCell ref="A210:E210"/>
    <mergeCell ref="B167:D167"/>
    <mergeCell ref="B168:D168"/>
    <mergeCell ref="A288:B288"/>
    <mergeCell ref="A289:C289"/>
    <mergeCell ref="A291:C291"/>
    <mergeCell ref="A77:E77"/>
    <mergeCell ref="B169:D169"/>
    <mergeCell ref="B170:D170"/>
    <mergeCell ref="B171:D171"/>
    <mergeCell ref="B172:D172"/>
    <mergeCell ref="B173:D173"/>
    <mergeCell ref="B174:D174"/>
    <mergeCell ref="B175:D175"/>
    <mergeCell ref="B189:D189"/>
    <mergeCell ref="B150:D150"/>
    <mergeCell ref="B151:D151"/>
    <mergeCell ref="B152:D152"/>
    <mergeCell ref="B153:D153"/>
    <mergeCell ref="B154:D154"/>
    <mergeCell ref="B155:D155"/>
    <mergeCell ref="B156:D156"/>
    <mergeCell ref="B157:D157"/>
    <mergeCell ref="B158:D158"/>
    <mergeCell ref="B131:D131"/>
    <mergeCell ref="B121:D121"/>
    <mergeCell ref="B119:D119"/>
    <mergeCell ref="B122:D122"/>
    <mergeCell ref="B123:D123"/>
    <mergeCell ref="A124:D124"/>
    <mergeCell ref="A126:D126"/>
    <mergeCell ref="B128:D128"/>
    <mergeCell ref="B129:D129"/>
    <mergeCell ref="B130:D130"/>
    <mergeCell ref="A132:D132"/>
    <mergeCell ref="B111:D111"/>
    <mergeCell ref="B112:D112"/>
    <mergeCell ref="B116:D116"/>
    <mergeCell ref="B115:D115"/>
    <mergeCell ref="B120:D120"/>
    <mergeCell ref="B117:D117"/>
    <mergeCell ref="B113:D113"/>
    <mergeCell ref="B114:D114"/>
    <mergeCell ref="B118:D118"/>
    <mergeCell ref="B101:D101"/>
    <mergeCell ref="B102:D102"/>
    <mergeCell ref="B103:D103"/>
    <mergeCell ref="B104:D104"/>
    <mergeCell ref="B105:D105"/>
    <mergeCell ref="B106:D106"/>
    <mergeCell ref="B107:D107"/>
    <mergeCell ref="A108:D108"/>
    <mergeCell ref="A109:E109"/>
    <mergeCell ref="A91:E91"/>
    <mergeCell ref="A92:C92"/>
    <mergeCell ref="A93:C93"/>
    <mergeCell ref="B96:D96"/>
    <mergeCell ref="B97:D97"/>
    <mergeCell ref="B98:D98"/>
    <mergeCell ref="B99:D99"/>
    <mergeCell ref="B100:D100"/>
    <mergeCell ref="B80:D80"/>
    <mergeCell ref="B81:D81"/>
    <mergeCell ref="B83:D83"/>
    <mergeCell ref="B84:D84"/>
    <mergeCell ref="B86:D86"/>
    <mergeCell ref="B88:D88"/>
    <mergeCell ref="A94:E94"/>
    <mergeCell ref="A49:D49"/>
    <mergeCell ref="B42:D42"/>
    <mergeCell ref="B43:D43"/>
    <mergeCell ref="B46:D46"/>
    <mergeCell ref="B44:D44"/>
    <mergeCell ref="B45:D45"/>
    <mergeCell ref="B47:D47"/>
    <mergeCell ref="B48:D48"/>
    <mergeCell ref="A50:D50"/>
    <mergeCell ref="B32:D32"/>
    <mergeCell ref="B33:D33"/>
    <mergeCell ref="B34:D34"/>
    <mergeCell ref="B35:D35"/>
    <mergeCell ref="B36:D36"/>
    <mergeCell ref="A37:D37"/>
    <mergeCell ref="A38:E38"/>
    <mergeCell ref="B40:D40"/>
    <mergeCell ref="B41:D41"/>
    <mergeCell ref="B22:D22"/>
    <mergeCell ref="B23:D23"/>
    <mergeCell ref="B24:D24"/>
    <mergeCell ref="B25:D25"/>
    <mergeCell ref="B26:D26"/>
    <mergeCell ref="B27:D27"/>
    <mergeCell ref="B28:D28"/>
    <mergeCell ref="A29:D29"/>
    <mergeCell ref="A30:E30"/>
    <mergeCell ref="A10:D11"/>
    <mergeCell ref="A13:D13"/>
    <mergeCell ref="A14:C14"/>
    <mergeCell ref="B16:D16"/>
    <mergeCell ref="B17:D17"/>
    <mergeCell ref="B18:D18"/>
    <mergeCell ref="A19:D19"/>
    <mergeCell ref="A20:E20"/>
    <mergeCell ref="B15:E15"/>
    <mergeCell ref="A5:C5"/>
    <mergeCell ref="D5:E5"/>
    <mergeCell ref="A6:C6"/>
    <mergeCell ref="D6:E6"/>
    <mergeCell ref="A7:C7"/>
    <mergeCell ref="D7:E7"/>
    <mergeCell ref="D8:E8"/>
    <mergeCell ref="A8:C8"/>
    <mergeCell ref="A9:C9"/>
    <mergeCell ref="D9:E9"/>
    <mergeCell ref="B192:D192"/>
    <mergeCell ref="B193:D193"/>
    <mergeCell ref="B194:D194"/>
    <mergeCell ref="B200:D200"/>
    <mergeCell ref="B201:D201"/>
    <mergeCell ref="B214:D214"/>
    <mergeCell ref="B238:D238"/>
    <mergeCell ref="B232:D232"/>
    <mergeCell ref="B233:D233"/>
    <mergeCell ref="B195:D195"/>
    <mergeCell ref="A196:D196"/>
    <mergeCell ref="A197:E197"/>
    <mergeCell ref="B230:D230"/>
    <mergeCell ref="B234:D234"/>
    <mergeCell ref="A235:D235"/>
    <mergeCell ref="A236:E236"/>
    <mergeCell ref="B203:D203"/>
    <mergeCell ref="B204:D204"/>
    <mergeCell ref="A207:D207"/>
    <mergeCell ref="B205:D205"/>
    <mergeCell ref="B224:D224"/>
    <mergeCell ref="B225:D225"/>
    <mergeCell ref="A227:D227"/>
    <mergeCell ref="A228:E228"/>
    <mergeCell ref="B181:D181"/>
    <mergeCell ref="A133:E133"/>
    <mergeCell ref="B135:D135"/>
    <mergeCell ref="B139:D139"/>
    <mergeCell ref="A141:D141"/>
    <mergeCell ref="A142:D142"/>
    <mergeCell ref="A144:E144"/>
    <mergeCell ref="A145:C145"/>
    <mergeCell ref="A146:C146"/>
    <mergeCell ref="B148:D148"/>
    <mergeCell ref="B149:D149"/>
    <mergeCell ref="B159:D159"/>
    <mergeCell ref="A160:D160"/>
    <mergeCell ref="A161:E161"/>
    <mergeCell ref="B163:D163"/>
    <mergeCell ref="B164:D164"/>
    <mergeCell ref="B165:D165"/>
    <mergeCell ref="B166:D166"/>
    <mergeCell ref="A2:E4"/>
    <mergeCell ref="B259:D259"/>
    <mergeCell ref="B261:D261"/>
    <mergeCell ref="B265:D265"/>
    <mergeCell ref="B239:D239"/>
    <mergeCell ref="B240:D240"/>
    <mergeCell ref="B241:D241"/>
    <mergeCell ref="B242:D242"/>
    <mergeCell ref="A243:D243"/>
    <mergeCell ref="B262:D262"/>
    <mergeCell ref="B263:D263"/>
    <mergeCell ref="B264:D264"/>
    <mergeCell ref="B136:D136"/>
    <mergeCell ref="B137:D137"/>
    <mergeCell ref="B138:D138"/>
    <mergeCell ref="B140:D140"/>
    <mergeCell ref="B180:D180"/>
  </mergeCells>
  <phoneticPr fontId="16" type="noConversion"/>
  <conditionalFormatting sqref="D93">
    <cfRule type="expression" dxfId="5" priority="1">
      <formula>#REF!&gt;SUM(#REF!)</formula>
    </cfRule>
  </conditionalFormatting>
  <conditionalFormatting sqref="D93">
    <cfRule type="expression" dxfId="4" priority="2">
      <formula>#REF!&lt;SUM(#REF!)</formula>
    </cfRule>
  </conditionalFormatting>
  <conditionalFormatting sqref="D146">
    <cfRule type="expression" dxfId="3" priority="3">
      <formula>#REF!&gt;SUM(#REF!)</formula>
    </cfRule>
  </conditionalFormatting>
  <conditionalFormatting sqref="D146">
    <cfRule type="expression" dxfId="2" priority="4">
      <formula>#REF!&lt;SUM(#REF!)</formula>
    </cfRule>
  </conditionalFormatting>
  <conditionalFormatting sqref="D14 D53">
    <cfRule type="expression" dxfId="1" priority="5">
      <formula>AND(#REF!&lt;&gt;"",#REF!=0)</formula>
    </cfRule>
  </conditionalFormatting>
  <conditionalFormatting sqref="D14 D53">
    <cfRule type="expression" dxfId="0" priority="6">
      <formula>AND(#REF!="",#REF!&lt;&gt;0)</formula>
    </cfRule>
  </conditionalFormatting>
  <dataValidations disablePrompts="1" count="1">
    <dataValidation type="decimal" operator="greaterThanOrEqual" allowBlank="1" showErrorMessage="1" sqref="D14 D93 D146 D214 D53" xr:uid="{00000000-0002-0000-0000-000000000000}">
      <formula1>0</formula1>
    </dataValidation>
  </dataValidations>
  <printOptions horizontalCentered="1"/>
  <pageMargins left="0.7" right="0.7" top="1" bottom="0.5" header="0" footer="0"/>
  <pageSetup paperSize="5" scale="84" fitToHeight="0" orientation="portrait" r:id="rId1"/>
  <headerFooter differentFirst="1"/>
  <rowBreaks count="1" manualBreakCount="1">
    <brk id="29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87E03-A0FC-4DA7-8E5D-575386568037}">
  <sheetPr>
    <pageSetUpPr fitToPage="1"/>
  </sheetPr>
  <dimension ref="A1:E944"/>
  <sheetViews>
    <sheetView showGridLines="0" topLeftCell="A293" zoomScale="80" zoomScaleNormal="80" zoomScalePageLayoutView="70" workbookViewId="0">
      <selection activeCell="A301" sqref="A301:D301"/>
    </sheetView>
  </sheetViews>
  <sheetFormatPr defaultColWidth="14.453125" defaultRowHeight="15" customHeight="1" x14ac:dyDescent="0.3"/>
  <cols>
    <col min="1" max="1" width="7.36328125" style="18" customWidth="1"/>
    <col min="2" max="2" width="9.08984375" style="18" customWidth="1"/>
    <col min="3" max="3" width="41" style="18" customWidth="1"/>
    <col min="4" max="4" width="83.81640625" style="18" customWidth="1"/>
    <col min="5" max="5" width="23.36328125" style="18" customWidth="1"/>
    <col min="6" max="16384" width="14.453125" style="18"/>
  </cols>
  <sheetData>
    <row r="1" spans="1:5" ht="29.5" customHeight="1" x14ac:dyDescent="0.3">
      <c r="A1" s="356" t="s">
        <v>511</v>
      </c>
      <c r="B1" s="356"/>
    </row>
    <row r="2" spans="1:5" ht="30" customHeight="1" x14ac:dyDescent="0.3">
      <c r="A2" s="54" t="s">
        <v>491</v>
      </c>
      <c r="B2" s="54"/>
      <c r="C2" s="54"/>
      <c r="D2" s="54"/>
      <c r="E2" s="54"/>
    </row>
    <row r="3" spans="1:5" ht="42" customHeight="1" x14ac:dyDescent="0.3">
      <c r="A3" s="341"/>
      <c r="B3" s="341"/>
      <c r="C3" s="341"/>
      <c r="D3" s="341"/>
      <c r="E3" s="341"/>
    </row>
    <row r="4" spans="1:5" ht="24" customHeight="1" x14ac:dyDescent="0.3">
      <c r="A4" s="84" t="s">
        <v>0</v>
      </c>
      <c r="B4" s="85"/>
      <c r="C4" s="86"/>
      <c r="D4" s="37"/>
      <c r="E4" s="87" t="s">
        <v>134</v>
      </c>
    </row>
    <row r="5" spans="1:5" ht="24.75" customHeight="1" x14ac:dyDescent="0.3">
      <c r="A5" s="75" t="s">
        <v>1</v>
      </c>
      <c r="B5" s="76"/>
      <c r="C5" s="77"/>
      <c r="D5" s="21"/>
      <c r="E5" s="87"/>
    </row>
    <row r="6" spans="1:5" ht="20.25" customHeight="1" x14ac:dyDescent="0.3">
      <c r="A6" s="75" t="s">
        <v>2</v>
      </c>
      <c r="B6" s="76"/>
      <c r="C6" s="77"/>
      <c r="D6" s="21"/>
      <c r="E6" s="87"/>
    </row>
    <row r="7" spans="1:5" ht="23.25" customHeight="1" x14ac:dyDescent="0.3">
      <c r="A7" s="75" t="s">
        <v>3</v>
      </c>
      <c r="B7" s="76"/>
      <c r="C7" s="77"/>
      <c r="D7" s="22"/>
      <c r="E7" s="87"/>
    </row>
    <row r="8" spans="1:5" ht="21" customHeight="1" x14ac:dyDescent="0.3">
      <c r="A8" s="75" t="s">
        <v>4</v>
      </c>
      <c r="B8" s="76"/>
      <c r="C8" s="77"/>
      <c r="D8" s="22"/>
      <c r="E8" s="87"/>
    </row>
    <row r="9" spans="1:5" ht="15" customHeight="1" x14ac:dyDescent="0.3">
      <c r="A9" s="78" t="s">
        <v>5</v>
      </c>
      <c r="B9" s="79"/>
      <c r="C9" s="79"/>
      <c r="D9" s="3" t="s">
        <v>6</v>
      </c>
      <c r="E9" s="87"/>
    </row>
    <row r="10" spans="1:5" ht="16.5" customHeight="1" x14ac:dyDescent="0.3">
      <c r="A10" s="80"/>
      <c r="B10" s="81"/>
      <c r="C10" s="81"/>
      <c r="D10" s="23">
        <v>0</v>
      </c>
      <c r="E10" s="88"/>
    </row>
    <row r="11" spans="1:5" ht="4.5" customHeight="1" x14ac:dyDescent="0.3">
      <c r="A11" s="4"/>
      <c r="B11" s="5"/>
      <c r="C11" s="5"/>
      <c r="D11" s="6"/>
      <c r="E11" s="4"/>
    </row>
    <row r="12" spans="1:5" ht="46" x14ac:dyDescent="0.3">
      <c r="A12" s="82" t="s">
        <v>116</v>
      </c>
      <c r="B12" s="83"/>
      <c r="C12" s="83"/>
      <c r="D12" s="19" t="s">
        <v>128</v>
      </c>
      <c r="E12" s="26" t="s">
        <v>217</v>
      </c>
    </row>
    <row r="13" spans="1:5" ht="13.5" customHeight="1" x14ac:dyDescent="0.3">
      <c r="A13" s="91" t="s">
        <v>8</v>
      </c>
      <c r="B13" s="92"/>
      <c r="C13" s="93"/>
      <c r="D13" s="183"/>
      <c r="E13" s="69" t="s">
        <v>134</v>
      </c>
    </row>
    <row r="14" spans="1:5" ht="13.5" customHeight="1" x14ac:dyDescent="0.3">
      <c r="A14" s="309" t="s">
        <v>248</v>
      </c>
      <c r="B14" s="306" t="s">
        <v>58</v>
      </c>
      <c r="C14" s="307"/>
      <c r="D14" s="308"/>
      <c r="E14" s="70"/>
    </row>
    <row r="15" spans="1:5" ht="13.5" customHeight="1" x14ac:dyDescent="0.3">
      <c r="A15" s="213" t="s">
        <v>187</v>
      </c>
      <c r="B15" s="55" t="s">
        <v>53</v>
      </c>
      <c r="C15" s="56"/>
      <c r="D15" s="35"/>
      <c r="E15" s="70"/>
    </row>
    <row r="16" spans="1:5" ht="13.5" customHeight="1" x14ac:dyDescent="0.3">
      <c r="A16" s="215" t="s">
        <v>188</v>
      </c>
      <c r="B16" s="55" t="s">
        <v>54</v>
      </c>
      <c r="C16" s="56"/>
      <c r="D16" s="27"/>
      <c r="E16" s="70"/>
    </row>
    <row r="17" spans="1:5" ht="24" customHeight="1" x14ac:dyDescent="0.3">
      <c r="A17" s="215" t="s">
        <v>189</v>
      </c>
      <c r="B17" s="55" t="s">
        <v>55</v>
      </c>
      <c r="C17" s="56"/>
      <c r="D17" s="24"/>
      <c r="E17" s="70"/>
    </row>
    <row r="18" spans="1:5" ht="13.5" customHeight="1" x14ac:dyDescent="0.3">
      <c r="A18" s="94" t="s">
        <v>9</v>
      </c>
      <c r="B18" s="95"/>
      <c r="C18" s="95"/>
      <c r="D18" s="25">
        <v>0</v>
      </c>
      <c r="E18" s="70"/>
    </row>
    <row r="19" spans="1:5" ht="13.5" customHeight="1" x14ac:dyDescent="0.3">
      <c r="A19" s="310"/>
      <c r="B19" s="311"/>
      <c r="C19" s="311"/>
      <c r="D19" s="311"/>
      <c r="E19" s="70"/>
    </row>
    <row r="20" spans="1:5" ht="13.5" customHeight="1" x14ac:dyDescent="0.3">
      <c r="A20" s="309" t="s">
        <v>248</v>
      </c>
      <c r="B20" s="306" t="s">
        <v>59</v>
      </c>
      <c r="C20" s="307"/>
      <c r="D20" s="308"/>
      <c r="E20" s="70"/>
    </row>
    <row r="21" spans="1:5" ht="13.5" customHeight="1" x14ac:dyDescent="0.3">
      <c r="A21" s="215" t="s">
        <v>190</v>
      </c>
      <c r="B21" s="55" t="s">
        <v>10</v>
      </c>
      <c r="C21" s="56"/>
      <c r="D21" s="24"/>
      <c r="E21" s="70"/>
    </row>
    <row r="22" spans="1:5" ht="13.5" customHeight="1" x14ac:dyDescent="0.3">
      <c r="A22" s="215" t="s">
        <v>191</v>
      </c>
      <c r="B22" s="55" t="s">
        <v>11</v>
      </c>
      <c r="C22" s="56"/>
      <c r="D22" s="24"/>
      <c r="E22" s="70"/>
    </row>
    <row r="23" spans="1:5" ht="13.5" customHeight="1" x14ac:dyDescent="0.3">
      <c r="A23" s="215" t="s">
        <v>192</v>
      </c>
      <c r="B23" s="55" t="s">
        <v>56</v>
      </c>
      <c r="C23" s="56"/>
      <c r="D23" s="24"/>
      <c r="E23" s="70"/>
    </row>
    <row r="24" spans="1:5" ht="13.5" customHeight="1" x14ac:dyDescent="0.3">
      <c r="A24" s="215" t="s">
        <v>193</v>
      </c>
      <c r="B24" s="55" t="s">
        <v>12</v>
      </c>
      <c r="C24" s="56"/>
      <c r="D24" s="24"/>
      <c r="E24" s="70"/>
    </row>
    <row r="25" spans="1:5" ht="13.5" customHeight="1" x14ac:dyDescent="0.3">
      <c r="A25" s="215" t="s">
        <v>194</v>
      </c>
      <c r="B25" s="55" t="s">
        <v>43</v>
      </c>
      <c r="C25" s="56"/>
      <c r="D25" s="24"/>
      <c r="E25" s="70"/>
    </row>
    <row r="26" spans="1:5" ht="13.5" customHeight="1" x14ac:dyDescent="0.3">
      <c r="A26" s="215" t="s">
        <v>195</v>
      </c>
      <c r="B26" s="55" t="s">
        <v>57</v>
      </c>
      <c r="C26" s="56"/>
      <c r="D26" s="24"/>
      <c r="E26" s="70"/>
    </row>
    <row r="27" spans="1:5" ht="12" customHeight="1" x14ac:dyDescent="0.3">
      <c r="A27" s="215" t="s">
        <v>196</v>
      </c>
      <c r="B27" s="96" t="s">
        <v>13</v>
      </c>
      <c r="C27" s="97"/>
      <c r="D27" s="24"/>
      <c r="E27" s="70"/>
    </row>
    <row r="28" spans="1:5" ht="12" customHeight="1" x14ac:dyDescent="0.3">
      <c r="A28" s="94" t="s">
        <v>9</v>
      </c>
      <c r="B28" s="95"/>
      <c r="C28" s="95"/>
      <c r="D28" s="25">
        <v>0</v>
      </c>
      <c r="E28" s="70"/>
    </row>
    <row r="29" spans="1:5" s="312" customFormat="1" ht="13.5" customHeight="1" x14ac:dyDescent="0.3">
      <c r="A29" s="310"/>
      <c r="B29" s="311"/>
      <c r="C29" s="311"/>
      <c r="D29" s="311"/>
      <c r="E29" s="70"/>
    </row>
    <row r="30" spans="1:5" ht="13.5" customHeight="1" x14ac:dyDescent="0.3">
      <c r="A30" s="309" t="s">
        <v>248</v>
      </c>
      <c r="B30" s="306" t="s">
        <v>60</v>
      </c>
      <c r="C30" s="307"/>
      <c r="D30" s="308"/>
      <c r="E30" s="71"/>
    </row>
    <row r="31" spans="1:5" ht="13.5" customHeight="1" x14ac:dyDescent="0.3">
      <c r="A31" s="215" t="s">
        <v>197</v>
      </c>
      <c r="B31" s="55" t="s">
        <v>14</v>
      </c>
      <c r="C31" s="56"/>
      <c r="D31" s="24"/>
      <c r="E31" s="38"/>
    </row>
    <row r="32" spans="1:5" ht="13.5" customHeight="1" x14ac:dyDescent="0.3">
      <c r="A32" s="215" t="s">
        <v>198</v>
      </c>
      <c r="B32" s="96" t="s">
        <v>61</v>
      </c>
      <c r="C32" s="97"/>
      <c r="D32" s="24"/>
      <c r="E32" s="38"/>
    </row>
    <row r="33" spans="1:5" ht="13.5" customHeight="1" x14ac:dyDescent="0.3">
      <c r="A33" s="215" t="s">
        <v>199</v>
      </c>
      <c r="B33" s="96" t="s">
        <v>15</v>
      </c>
      <c r="C33" s="97"/>
      <c r="D33" s="24"/>
      <c r="E33" s="38"/>
    </row>
    <row r="34" spans="1:5" ht="13.5" customHeight="1" x14ac:dyDescent="0.3">
      <c r="A34" s="215" t="s">
        <v>200</v>
      </c>
      <c r="B34" s="96" t="s">
        <v>16</v>
      </c>
      <c r="C34" s="97"/>
      <c r="D34" s="24"/>
      <c r="E34" s="38"/>
    </row>
    <row r="35" spans="1:5" ht="12" customHeight="1" x14ac:dyDescent="0.3">
      <c r="A35" s="215" t="s">
        <v>201</v>
      </c>
      <c r="B35" s="96" t="s">
        <v>62</v>
      </c>
      <c r="C35" s="97"/>
      <c r="D35" s="24"/>
      <c r="E35" s="38"/>
    </row>
    <row r="36" spans="1:5" ht="12" customHeight="1" x14ac:dyDescent="0.3">
      <c r="A36" s="94" t="s">
        <v>9</v>
      </c>
      <c r="B36" s="95"/>
      <c r="C36" s="95"/>
      <c r="D36" s="25">
        <v>0</v>
      </c>
      <c r="E36" s="69" t="s">
        <v>134</v>
      </c>
    </row>
    <row r="37" spans="1:5" ht="13.5" customHeight="1" x14ac:dyDescent="0.3">
      <c r="A37" s="310"/>
      <c r="B37" s="311"/>
      <c r="C37" s="311"/>
      <c r="D37" s="311"/>
      <c r="E37" s="70"/>
    </row>
    <row r="38" spans="1:5" ht="13.5" customHeight="1" x14ac:dyDescent="0.3">
      <c r="A38" s="309" t="s">
        <v>248</v>
      </c>
      <c r="B38" s="306" t="s">
        <v>65</v>
      </c>
      <c r="C38" s="307"/>
      <c r="D38" s="308"/>
      <c r="E38" s="71"/>
    </row>
    <row r="39" spans="1:5" ht="12" customHeight="1" x14ac:dyDescent="0.3">
      <c r="A39" s="215" t="s">
        <v>355</v>
      </c>
      <c r="B39" s="55" t="s">
        <v>63</v>
      </c>
      <c r="C39" s="56"/>
      <c r="D39" s="24"/>
      <c r="E39" s="38"/>
    </row>
    <row r="40" spans="1:5" ht="12" customHeight="1" x14ac:dyDescent="0.3">
      <c r="A40" s="215" t="s">
        <v>356</v>
      </c>
      <c r="B40" s="55" t="s">
        <v>66</v>
      </c>
      <c r="C40" s="56"/>
      <c r="D40" s="24"/>
      <c r="E40" s="33" t="s">
        <v>134</v>
      </c>
    </row>
    <row r="41" spans="1:5" ht="12" customHeight="1" x14ac:dyDescent="0.3">
      <c r="A41" s="215" t="s">
        <v>357</v>
      </c>
      <c r="B41" s="55" t="s">
        <v>64</v>
      </c>
      <c r="C41" s="56"/>
      <c r="D41" s="24"/>
      <c r="E41" s="38"/>
    </row>
    <row r="42" spans="1:5" ht="41.5" customHeight="1" x14ac:dyDescent="0.3">
      <c r="A42" s="215" t="s">
        <v>358</v>
      </c>
      <c r="B42" s="55" t="s">
        <v>70</v>
      </c>
      <c r="C42" s="56"/>
      <c r="D42" s="24"/>
      <c r="E42" s="38"/>
    </row>
    <row r="43" spans="1:5" ht="12" customHeight="1" x14ac:dyDescent="0.3">
      <c r="A43" s="215" t="s">
        <v>359</v>
      </c>
      <c r="B43" s="55" t="s">
        <v>67</v>
      </c>
      <c r="C43" s="56"/>
      <c r="D43" s="24"/>
      <c r="E43" s="72" t="s">
        <v>134</v>
      </c>
    </row>
    <row r="44" spans="1:5" ht="26.5" customHeight="1" x14ac:dyDescent="0.3">
      <c r="A44" s="215" t="s">
        <v>360</v>
      </c>
      <c r="B44" s="55" t="s">
        <v>68</v>
      </c>
      <c r="C44" s="56"/>
      <c r="D44" s="24"/>
      <c r="E44" s="73"/>
    </row>
    <row r="45" spans="1:5" ht="27" customHeight="1" x14ac:dyDescent="0.3">
      <c r="A45" s="215" t="s">
        <v>361</v>
      </c>
      <c r="B45" s="55" t="s">
        <v>69</v>
      </c>
      <c r="C45" s="56"/>
      <c r="D45" s="24"/>
      <c r="E45" s="73"/>
    </row>
    <row r="46" spans="1:5" ht="24" customHeight="1" x14ac:dyDescent="0.3">
      <c r="A46" s="215" t="s">
        <v>362</v>
      </c>
      <c r="B46" s="55" t="s">
        <v>71</v>
      </c>
      <c r="C46" s="56"/>
      <c r="D46" s="24"/>
      <c r="E46" s="73"/>
    </row>
    <row r="47" spans="1:5" ht="12" customHeight="1" x14ac:dyDescent="0.3">
      <c r="A47" s="215" t="s">
        <v>363</v>
      </c>
      <c r="B47" s="55" t="s">
        <v>73</v>
      </c>
      <c r="C47" s="56"/>
      <c r="D47" s="24"/>
      <c r="E47" s="73"/>
    </row>
    <row r="48" spans="1:5" ht="12" customHeight="1" x14ac:dyDescent="0.3">
      <c r="A48" s="94" t="s">
        <v>9</v>
      </c>
      <c r="B48" s="95"/>
      <c r="C48" s="95"/>
      <c r="D48" s="25">
        <v>0</v>
      </c>
      <c r="E48" s="73"/>
    </row>
    <row r="49" spans="1:5" ht="12" customHeight="1" x14ac:dyDescent="0.3">
      <c r="A49" s="98" t="s">
        <v>117</v>
      </c>
      <c r="B49" s="99"/>
      <c r="C49" s="99"/>
      <c r="D49" s="28">
        <f>SUM(D18,D28,D36,D48)</f>
        <v>0</v>
      </c>
      <c r="E49" s="74"/>
    </row>
    <row r="50" spans="1:5" ht="3.75" customHeight="1" x14ac:dyDescent="0.3">
      <c r="A50" s="7"/>
      <c r="B50" s="8"/>
      <c r="C50" s="8"/>
      <c r="D50" s="29"/>
      <c r="E50" s="32"/>
    </row>
    <row r="51" spans="1:5" ht="46" x14ac:dyDescent="0.3">
      <c r="A51" s="82" t="s">
        <v>118</v>
      </c>
      <c r="B51" s="83"/>
      <c r="C51" s="83"/>
      <c r="D51" s="30" t="s">
        <v>129</v>
      </c>
      <c r="E51" s="26" t="s">
        <v>217</v>
      </c>
    </row>
    <row r="52" spans="1:5" ht="13.5" customHeight="1" x14ac:dyDescent="0.3">
      <c r="A52" s="91" t="s">
        <v>8</v>
      </c>
      <c r="B52" s="92"/>
      <c r="C52" s="93"/>
      <c r="D52" s="182"/>
      <c r="E52" s="69" t="s">
        <v>134</v>
      </c>
    </row>
    <row r="53" spans="1:5" ht="13.5" customHeight="1" x14ac:dyDescent="0.3">
      <c r="A53" s="309" t="s">
        <v>248</v>
      </c>
      <c r="B53" s="306" t="s">
        <v>58</v>
      </c>
      <c r="C53" s="307"/>
      <c r="D53" s="308"/>
      <c r="E53" s="70"/>
    </row>
    <row r="54" spans="1:5" ht="13.5" customHeight="1" x14ac:dyDescent="0.3">
      <c r="A54" s="213" t="s">
        <v>187</v>
      </c>
      <c r="B54" s="55" t="s">
        <v>53</v>
      </c>
      <c r="C54" s="56"/>
      <c r="D54" s="24"/>
      <c r="E54" s="70"/>
    </row>
    <row r="55" spans="1:5" ht="13.5" customHeight="1" x14ac:dyDescent="0.3">
      <c r="A55" s="215" t="s">
        <v>188</v>
      </c>
      <c r="B55" s="55" t="s">
        <v>54</v>
      </c>
      <c r="C55" s="56"/>
      <c r="D55" s="24"/>
      <c r="E55" s="70"/>
    </row>
    <row r="56" spans="1:5" ht="25" customHeight="1" x14ac:dyDescent="0.3">
      <c r="A56" s="215" t="s">
        <v>189</v>
      </c>
      <c r="B56" s="55" t="s">
        <v>55</v>
      </c>
      <c r="C56" s="56"/>
      <c r="D56" s="24"/>
      <c r="E56" s="70"/>
    </row>
    <row r="57" spans="1:5" ht="13.5" customHeight="1" x14ac:dyDescent="0.3">
      <c r="A57" s="334" t="s">
        <v>9</v>
      </c>
      <c r="B57" s="345"/>
      <c r="C57" s="345"/>
      <c r="D57" s="25">
        <v>0</v>
      </c>
      <c r="E57" s="70"/>
    </row>
    <row r="58" spans="1:5" ht="13.5" customHeight="1" x14ac:dyDescent="0.3">
      <c r="A58" s="335"/>
      <c r="B58" s="335"/>
      <c r="C58" s="335"/>
      <c r="D58" s="335"/>
      <c r="E58" s="70"/>
    </row>
    <row r="59" spans="1:5" ht="13.5" customHeight="1" x14ac:dyDescent="0.3">
      <c r="A59" s="181" t="s">
        <v>248</v>
      </c>
      <c r="B59" s="343" t="s">
        <v>59</v>
      </c>
      <c r="C59" s="343"/>
      <c r="D59" s="343"/>
      <c r="E59" s="70"/>
    </row>
    <row r="60" spans="1:5" ht="13.5" customHeight="1" x14ac:dyDescent="0.3">
      <c r="A60" s="349" t="s">
        <v>210</v>
      </c>
      <c r="B60" s="104" t="s">
        <v>10</v>
      </c>
      <c r="C60" s="104"/>
      <c r="D60" s="344"/>
      <c r="E60" s="70"/>
    </row>
    <row r="61" spans="1:5" ht="13.5" customHeight="1" x14ac:dyDescent="0.3">
      <c r="A61" s="213" t="s">
        <v>211</v>
      </c>
      <c r="B61" s="62" t="s">
        <v>11</v>
      </c>
      <c r="C61" s="342"/>
      <c r="D61" s="27"/>
      <c r="E61" s="70"/>
    </row>
    <row r="62" spans="1:5" ht="13.5" customHeight="1" x14ac:dyDescent="0.3">
      <c r="A62" s="215" t="s">
        <v>212</v>
      </c>
      <c r="B62" s="55" t="s">
        <v>56</v>
      </c>
      <c r="C62" s="56"/>
      <c r="D62" s="24"/>
      <c r="E62" s="70"/>
    </row>
    <row r="63" spans="1:5" ht="13.5" customHeight="1" x14ac:dyDescent="0.3">
      <c r="A63" s="215" t="s">
        <v>213</v>
      </c>
      <c r="B63" s="55" t="s">
        <v>12</v>
      </c>
      <c r="C63" s="56"/>
      <c r="D63" s="24"/>
      <c r="E63" s="70"/>
    </row>
    <row r="64" spans="1:5" ht="13.5" customHeight="1" x14ac:dyDescent="0.3">
      <c r="A64" s="215" t="s">
        <v>214</v>
      </c>
      <c r="B64" s="55" t="s">
        <v>43</v>
      </c>
      <c r="C64" s="56"/>
      <c r="D64" s="24"/>
      <c r="E64" s="70"/>
    </row>
    <row r="65" spans="1:5" ht="13.5" customHeight="1" x14ac:dyDescent="0.3">
      <c r="A65" s="215" t="s">
        <v>215</v>
      </c>
      <c r="B65" s="55" t="s">
        <v>57</v>
      </c>
      <c r="C65" s="56"/>
      <c r="D65" s="24"/>
      <c r="E65" s="70"/>
    </row>
    <row r="66" spans="1:5" ht="12" customHeight="1" x14ac:dyDescent="0.3">
      <c r="A66" s="215" t="s">
        <v>216</v>
      </c>
      <c r="B66" s="96" t="s">
        <v>13</v>
      </c>
      <c r="C66" s="97"/>
      <c r="D66" s="24"/>
      <c r="E66" s="70"/>
    </row>
    <row r="67" spans="1:5" ht="12" customHeight="1" x14ac:dyDescent="0.3">
      <c r="A67" s="94" t="s">
        <v>9</v>
      </c>
      <c r="B67" s="95"/>
      <c r="C67" s="95"/>
      <c r="D67" s="25">
        <v>0</v>
      </c>
      <c r="E67" s="70"/>
    </row>
    <row r="68" spans="1:5" ht="13.5" customHeight="1" x14ac:dyDescent="0.3">
      <c r="A68" s="310"/>
      <c r="B68" s="311"/>
      <c r="C68" s="311"/>
      <c r="D68" s="311"/>
      <c r="E68" s="70"/>
    </row>
    <row r="69" spans="1:5" ht="13.5" customHeight="1" x14ac:dyDescent="0.3">
      <c r="A69" s="309" t="s">
        <v>248</v>
      </c>
      <c r="B69" s="306" t="s">
        <v>60</v>
      </c>
      <c r="C69" s="307"/>
      <c r="D69" s="308"/>
      <c r="E69" s="71"/>
    </row>
    <row r="70" spans="1:5" ht="13.5" customHeight="1" x14ac:dyDescent="0.3">
      <c r="A70" s="215" t="s">
        <v>205</v>
      </c>
      <c r="B70" s="55" t="s">
        <v>14</v>
      </c>
      <c r="C70" s="56"/>
      <c r="D70" s="24"/>
      <c r="E70" s="38"/>
    </row>
    <row r="71" spans="1:5" ht="13.5" customHeight="1" x14ac:dyDescent="0.3">
      <c r="A71" s="215" t="s">
        <v>206</v>
      </c>
      <c r="B71" s="96" t="s">
        <v>61</v>
      </c>
      <c r="C71" s="97"/>
      <c r="D71" s="24"/>
      <c r="E71" s="38"/>
    </row>
    <row r="72" spans="1:5" ht="13.5" customHeight="1" x14ac:dyDescent="0.3">
      <c r="A72" s="215" t="s">
        <v>207</v>
      </c>
      <c r="B72" s="96" t="s">
        <v>15</v>
      </c>
      <c r="C72" s="97"/>
      <c r="D72" s="24"/>
      <c r="E72" s="38"/>
    </row>
    <row r="73" spans="1:5" ht="13.5" customHeight="1" x14ac:dyDescent="0.3">
      <c r="A73" s="215" t="s">
        <v>208</v>
      </c>
      <c r="B73" s="96" t="s">
        <v>16</v>
      </c>
      <c r="C73" s="97"/>
      <c r="D73" s="24"/>
      <c r="E73" s="38"/>
    </row>
    <row r="74" spans="1:5" ht="12" customHeight="1" x14ac:dyDescent="0.3">
      <c r="A74" s="215" t="s">
        <v>209</v>
      </c>
      <c r="B74" s="96" t="s">
        <v>62</v>
      </c>
      <c r="C74" s="97"/>
      <c r="D74" s="24"/>
      <c r="E74" s="38"/>
    </row>
    <row r="75" spans="1:5" ht="12" customHeight="1" x14ac:dyDescent="0.3">
      <c r="A75" s="94" t="s">
        <v>9</v>
      </c>
      <c r="B75" s="95"/>
      <c r="C75" s="95"/>
      <c r="D75" s="25">
        <v>0</v>
      </c>
      <c r="E75" s="69" t="s">
        <v>134</v>
      </c>
    </row>
    <row r="76" spans="1:5" ht="13.5" customHeight="1" x14ac:dyDescent="0.3">
      <c r="A76" s="310"/>
      <c r="B76" s="311"/>
      <c r="C76" s="311"/>
      <c r="D76" s="311"/>
      <c r="E76" s="70"/>
    </row>
    <row r="77" spans="1:5" ht="13.5" customHeight="1" x14ac:dyDescent="0.3">
      <c r="A77" s="309" t="s">
        <v>248</v>
      </c>
      <c r="B77" s="306" t="s">
        <v>72</v>
      </c>
      <c r="C77" s="307"/>
      <c r="D77" s="308"/>
      <c r="E77" s="71"/>
    </row>
    <row r="78" spans="1:5" ht="25.5" customHeight="1" x14ac:dyDescent="0.3">
      <c r="A78" s="215" t="s">
        <v>364</v>
      </c>
      <c r="B78" s="55" t="s">
        <v>63</v>
      </c>
      <c r="C78" s="56"/>
      <c r="D78" s="24"/>
      <c r="E78" s="38"/>
    </row>
    <row r="79" spans="1:5" ht="12" customHeight="1" x14ac:dyDescent="0.3">
      <c r="A79" s="215" t="s">
        <v>365</v>
      </c>
      <c r="B79" s="55" t="s">
        <v>66</v>
      </c>
      <c r="C79" s="56"/>
      <c r="D79" s="24"/>
      <c r="E79" s="33" t="s">
        <v>134</v>
      </c>
    </row>
    <row r="80" spans="1:5" ht="13.5" customHeight="1" x14ac:dyDescent="0.3">
      <c r="A80" s="215" t="s">
        <v>366</v>
      </c>
      <c r="B80" s="55" t="s">
        <v>64</v>
      </c>
      <c r="C80" s="56"/>
      <c r="D80" s="24"/>
      <c r="E80" s="38"/>
    </row>
    <row r="81" spans="1:5" ht="38.5" customHeight="1" x14ac:dyDescent="0.3">
      <c r="A81" s="215" t="s">
        <v>367</v>
      </c>
      <c r="B81" s="55" t="s">
        <v>70</v>
      </c>
      <c r="C81" s="56"/>
      <c r="D81" s="24"/>
      <c r="E81" s="38"/>
    </row>
    <row r="82" spans="1:5" ht="12" customHeight="1" x14ac:dyDescent="0.3">
      <c r="A82" s="215" t="s">
        <v>368</v>
      </c>
      <c r="B82" s="55" t="s">
        <v>67</v>
      </c>
      <c r="C82" s="56"/>
      <c r="D82" s="24"/>
      <c r="E82" s="72" t="s">
        <v>134</v>
      </c>
    </row>
    <row r="83" spans="1:5" ht="25.5" customHeight="1" x14ac:dyDescent="0.3">
      <c r="A83" s="215" t="s">
        <v>370</v>
      </c>
      <c r="B83" s="55" t="s">
        <v>68</v>
      </c>
      <c r="C83" s="56"/>
      <c r="D83" s="24"/>
      <c r="E83" s="73"/>
    </row>
    <row r="84" spans="1:5" ht="25" customHeight="1" x14ac:dyDescent="0.3">
      <c r="A84" s="215" t="s">
        <v>369</v>
      </c>
      <c r="B84" s="55" t="s">
        <v>69</v>
      </c>
      <c r="C84" s="56"/>
      <c r="D84" s="24"/>
      <c r="E84" s="73"/>
    </row>
    <row r="85" spans="1:5" ht="28.5" customHeight="1" x14ac:dyDescent="0.3">
      <c r="A85" s="215" t="s">
        <v>371</v>
      </c>
      <c r="B85" s="55" t="s">
        <v>71</v>
      </c>
      <c r="C85" s="56"/>
      <c r="D85" s="24"/>
      <c r="E85" s="73"/>
    </row>
    <row r="86" spans="1:5" ht="12" customHeight="1" x14ac:dyDescent="0.3">
      <c r="A86" s="215" t="s">
        <v>372</v>
      </c>
      <c r="B86" s="55" t="s">
        <v>73</v>
      </c>
      <c r="C86" s="56"/>
      <c r="D86" s="24"/>
      <c r="E86" s="73"/>
    </row>
    <row r="87" spans="1:5" ht="12" customHeight="1" x14ac:dyDescent="0.3">
      <c r="A87" s="215" t="s">
        <v>373</v>
      </c>
      <c r="B87" s="55" t="s">
        <v>97</v>
      </c>
      <c r="C87" s="56"/>
      <c r="D87" s="24"/>
      <c r="E87" s="73"/>
    </row>
    <row r="88" spans="1:5" ht="12" customHeight="1" x14ac:dyDescent="0.3">
      <c r="A88" s="94" t="s">
        <v>9</v>
      </c>
      <c r="B88" s="95"/>
      <c r="C88" s="95"/>
      <c r="D88" s="25">
        <v>0</v>
      </c>
      <c r="E88" s="73"/>
    </row>
    <row r="89" spans="1:5" ht="13.5" customHeight="1" x14ac:dyDescent="0.3">
      <c r="A89" s="98" t="s">
        <v>119</v>
      </c>
      <c r="B89" s="99"/>
      <c r="C89" s="99"/>
      <c r="D89" s="352">
        <f>SUM(D57,D67,D75,D88)</f>
        <v>0</v>
      </c>
      <c r="E89" s="73"/>
    </row>
    <row r="90" spans="1:5" ht="46" x14ac:dyDescent="0.3">
      <c r="A90" s="82" t="s">
        <v>120</v>
      </c>
      <c r="B90" s="83"/>
      <c r="C90" s="83"/>
      <c r="D90" s="30" t="s">
        <v>130</v>
      </c>
      <c r="E90" s="353" t="s">
        <v>217</v>
      </c>
    </row>
    <row r="91" spans="1:5" ht="13.5" customHeight="1" x14ac:dyDescent="0.3">
      <c r="A91" s="91" t="s">
        <v>8</v>
      </c>
      <c r="B91" s="92"/>
      <c r="C91" s="93"/>
      <c r="D91" s="182"/>
      <c r="E91" s="69" t="s">
        <v>134</v>
      </c>
    </row>
    <row r="92" spans="1:5" ht="13.5" customHeight="1" x14ac:dyDescent="0.3">
      <c r="A92" s="91" t="s">
        <v>17</v>
      </c>
      <c r="B92" s="92"/>
      <c r="C92" s="93"/>
      <c r="D92" s="313"/>
      <c r="E92" s="70"/>
    </row>
    <row r="93" spans="1:5" ht="13.5" customHeight="1" x14ac:dyDescent="0.3">
      <c r="A93" s="309" t="s">
        <v>248</v>
      </c>
      <c r="B93" s="306" t="s">
        <v>18</v>
      </c>
      <c r="C93" s="307"/>
      <c r="D93" s="308"/>
      <c r="E93" s="52"/>
    </row>
    <row r="94" spans="1:5" ht="13.5" customHeight="1" x14ac:dyDescent="0.3">
      <c r="A94" s="233" t="s">
        <v>374</v>
      </c>
      <c r="B94" s="96" t="s">
        <v>19</v>
      </c>
      <c r="C94" s="97"/>
      <c r="D94" s="24"/>
      <c r="E94" s="38"/>
    </row>
    <row r="95" spans="1:5" ht="12" customHeight="1" x14ac:dyDescent="0.3">
      <c r="A95" s="233" t="s">
        <v>375</v>
      </c>
      <c r="B95" s="96" t="s">
        <v>100</v>
      </c>
      <c r="C95" s="97"/>
      <c r="D95" s="24"/>
      <c r="E95" s="38"/>
    </row>
    <row r="96" spans="1:5" ht="12" customHeight="1" x14ac:dyDescent="0.3">
      <c r="A96" s="233" t="s">
        <v>376</v>
      </c>
      <c r="B96" s="55" t="s">
        <v>101</v>
      </c>
      <c r="C96" s="56"/>
      <c r="D96" s="24"/>
      <c r="E96" s="38"/>
    </row>
    <row r="97" spans="1:5" ht="12" customHeight="1" x14ac:dyDescent="0.3">
      <c r="A97" s="233" t="s">
        <v>377</v>
      </c>
      <c r="B97" s="55" t="s">
        <v>102</v>
      </c>
      <c r="C97" s="56"/>
      <c r="D97" s="24"/>
      <c r="E97" s="38"/>
    </row>
    <row r="98" spans="1:5" ht="12" customHeight="1" x14ac:dyDescent="0.3">
      <c r="A98" s="233" t="s">
        <v>378</v>
      </c>
      <c r="B98" s="55" t="s">
        <v>103</v>
      </c>
      <c r="C98" s="56"/>
      <c r="D98" s="24"/>
      <c r="E98" s="38"/>
    </row>
    <row r="99" spans="1:5" ht="13.5" customHeight="1" x14ac:dyDescent="0.3">
      <c r="A99" s="233" t="s">
        <v>379</v>
      </c>
      <c r="B99" s="55" t="s">
        <v>104</v>
      </c>
      <c r="C99" s="56"/>
      <c r="D99" s="24"/>
      <c r="E99" s="38"/>
    </row>
    <row r="100" spans="1:5" ht="13.5" customHeight="1" x14ac:dyDescent="0.3">
      <c r="A100" s="233" t="s">
        <v>380</v>
      </c>
      <c r="B100" s="96" t="s">
        <v>16</v>
      </c>
      <c r="C100" s="97"/>
      <c r="D100" s="24"/>
      <c r="E100" s="38"/>
    </row>
    <row r="101" spans="1:5" ht="13.5" customHeight="1" x14ac:dyDescent="0.3">
      <c r="A101" s="233" t="s">
        <v>381</v>
      </c>
      <c r="B101" s="96" t="s">
        <v>105</v>
      </c>
      <c r="C101" s="97"/>
      <c r="D101" s="24"/>
      <c r="E101" s="38"/>
    </row>
    <row r="102" spans="1:5" ht="13.5" customHeight="1" x14ac:dyDescent="0.3">
      <c r="A102" s="233" t="s">
        <v>382</v>
      </c>
      <c r="B102" s="96" t="s">
        <v>106</v>
      </c>
      <c r="C102" s="97"/>
      <c r="D102" s="24"/>
      <c r="E102" s="38"/>
    </row>
    <row r="103" spans="1:5" ht="14.25" customHeight="1" x14ac:dyDescent="0.3">
      <c r="A103" s="233" t="s">
        <v>383</v>
      </c>
      <c r="B103" s="96" t="s">
        <v>20</v>
      </c>
      <c r="C103" s="97"/>
      <c r="D103" s="24"/>
      <c r="E103" s="38"/>
    </row>
    <row r="104" spans="1:5" ht="28" customHeight="1" x14ac:dyDescent="0.3">
      <c r="A104" s="233" t="s">
        <v>384</v>
      </c>
      <c r="B104" s="55" t="s">
        <v>107</v>
      </c>
      <c r="C104" s="56"/>
      <c r="D104" s="40"/>
      <c r="E104" s="38"/>
    </row>
    <row r="105" spans="1:5" ht="12" customHeight="1" x14ac:dyDescent="0.3">
      <c r="A105" s="233" t="s">
        <v>385</v>
      </c>
      <c r="B105" s="96" t="s">
        <v>492</v>
      </c>
      <c r="C105" s="97"/>
      <c r="D105" s="24"/>
      <c r="E105" s="38"/>
    </row>
    <row r="106" spans="1:5" ht="13.5" customHeight="1" x14ac:dyDescent="0.3">
      <c r="A106" s="94" t="s">
        <v>9</v>
      </c>
      <c r="B106" s="95"/>
      <c r="C106" s="95"/>
      <c r="D106" s="25">
        <v>0</v>
      </c>
      <c r="E106" s="69" t="s">
        <v>134</v>
      </c>
    </row>
    <row r="107" spans="1:5" ht="13.5" customHeight="1" x14ac:dyDescent="0.3">
      <c r="A107" s="310"/>
      <c r="B107" s="311"/>
      <c r="C107" s="311"/>
      <c r="D107" s="311"/>
      <c r="E107" s="70"/>
    </row>
    <row r="108" spans="1:5" ht="13.5" customHeight="1" x14ac:dyDescent="0.3">
      <c r="A108" s="309" t="s">
        <v>248</v>
      </c>
      <c r="B108" s="306" t="s">
        <v>21</v>
      </c>
      <c r="C108" s="307"/>
      <c r="D108" s="308"/>
      <c r="E108" s="71"/>
    </row>
    <row r="109" spans="1:5" ht="14" customHeight="1" x14ac:dyDescent="0.3">
      <c r="A109" s="233" t="s">
        <v>386</v>
      </c>
      <c r="B109" s="96" t="s">
        <v>108</v>
      </c>
      <c r="C109" s="97"/>
      <c r="D109" s="24"/>
      <c r="E109" s="38"/>
    </row>
    <row r="110" spans="1:5" ht="13.5" customHeight="1" x14ac:dyDescent="0.3">
      <c r="A110" s="233" t="s">
        <v>387</v>
      </c>
      <c r="B110" s="96" t="s">
        <v>109</v>
      </c>
      <c r="C110" s="97"/>
      <c r="D110" s="24"/>
      <c r="E110" s="318" t="s">
        <v>134</v>
      </c>
    </row>
    <row r="111" spans="1:5" ht="13.5" customHeight="1" x14ac:dyDescent="0.3">
      <c r="A111" s="233" t="s">
        <v>388</v>
      </c>
      <c r="B111" s="96" t="s">
        <v>25</v>
      </c>
      <c r="C111" s="97"/>
      <c r="D111" s="24"/>
      <c r="E111" s="318"/>
    </row>
    <row r="112" spans="1:5" ht="13.5" customHeight="1" x14ac:dyDescent="0.3">
      <c r="A112" s="233" t="s">
        <v>389</v>
      </c>
      <c r="B112" s="96" t="s">
        <v>26</v>
      </c>
      <c r="C112" s="97"/>
      <c r="D112" s="24"/>
      <c r="E112" s="318"/>
    </row>
    <row r="113" spans="1:5" ht="14" customHeight="1" x14ac:dyDescent="0.3">
      <c r="A113" s="233" t="s">
        <v>390</v>
      </c>
      <c r="B113" s="96" t="s">
        <v>110</v>
      </c>
      <c r="C113" s="97"/>
      <c r="D113" s="24"/>
      <c r="E113" s="318"/>
    </row>
    <row r="114" spans="1:5" ht="12" customHeight="1" x14ac:dyDescent="0.3">
      <c r="A114" s="233" t="s">
        <v>391</v>
      </c>
      <c r="B114" s="96" t="s">
        <v>22</v>
      </c>
      <c r="C114" s="97"/>
      <c r="D114" s="24"/>
      <c r="E114" s="318"/>
    </row>
    <row r="115" spans="1:5" ht="13.5" customHeight="1" x14ac:dyDescent="0.3">
      <c r="A115" s="233" t="s">
        <v>392</v>
      </c>
      <c r="B115" s="96" t="s">
        <v>24</v>
      </c>
      <c r="C115" s="97"/>
      <c r="D115" s="24"/>
      <c r="E115" s="318"/>
    </row>
    <row r="116" spans="1:5" ht="15" customHeight="1" x14ac:dyDescent="0.3">
      <c r="A116" s="233" t="s">
        <v>393</v>
      </c>
      <c r="B116" s="96" t="s">
        <v>27</v>
      </c>
      <c r="C116" s="97"/>
      <c r="D116" s="24"/>
      <c r="E116" s="318"/>
    </row>
    <row r="117" spans="1:5" ht="30" customHeight="1" x14ac:dyDescent="0.3">
      <c r="A117" s="233" t="s">
        <v>394</v>
      </c>
      <c r="B117" s="55" t="s">
        <v>495</v>
      </c>
      <c r="C117" s="56"/>
      <c r="D117" s="24"/>
      <c r="E117" s="318"/>
    </row>
    <row r="118" spans="1:5" ht="29" customHeight="1" x14ac:dyDescent="0.3">
      <c r="A118" s="233" t="s">
        <v>395</v>
      </c>
      <c r="B118" s="55" t="s">
        <v>23</v>
      </c>
      <c r="C118" s="56"/>
      <c r="D118" s="24"/>
      <c r="E118" s="318"/>
    </row>
    <row r="119" spans="1:5" ht="27.75" customHeight="1" x14ac:dyDescent="0.3">
      <c r="A119" s="233" t="s">
        <v>396</v>
      </c>
      <c r="B119" s="55" t="s">
        <v>28</v>
      </c>
      <c r="C119" s="56"/>
      <c r="D119" s="24"/>
      <c r="E119" s="318"/>
    </row>
    <row r="120" spans="1:5" ht="13.5" customHeight="1" x14ac:dyDescent="0.3">
      <c r="A120" s="233" t="s">
        <v>397</v>
      </c>
      <c r="B120" s="55" t="s">
        <v>493</v>
      </c>
      <c r="C120" s="56"/>
      <c r="D120" s="24"/>
      <c r="E120" s="318"/>
    </row>
    <row r="121" spans="1:5" ht="15" customHeight="1" x14ac:dyDescent="0.3">
      <c r="A121" s="233" t="s">
        <v>398</v>
      </c>
      <c r="B121" s="55" t="s">
        <v>494</v>
      </c>
      <c r="C121" s="56"/>
      <c r="D121" s="24"/>
      <c r="E121" s="318"/>
    </row>
    <row r="122" spans="1:5" ht="13.5" customHeight="1" x14ac:dyDescent="0.3">
      <c r="A122" s="94" t="s">
        <v>9</v>
      </c>
      <c r="B122" s="95"/>
      <c r="C122" s="95"/>
      <c r="D122" s="25">
        <v>0</v>
      </c>
      <c r="E122" s="318"/>
    </row>
    <row r="123" spans="1:5" ht="13.5" customHeight="1" x14ac:dyDescent="0.3">
      <c r="A123" s="314"/>
      <c r="B123" s="315"/>
      <c r="C123" s="315"/>
      <c r="D123" s="315"/>
      <c r="E123" s="318"/>
    </row>
    <row r="124" spans="1:5" ht="13.5" customHeight="1" x14ac:dyDescent="0.3">
      <c r="A124" s="89" t="s">
        <v>112</v>
      </c>
      <c r="B124" s="90"/>
      <c r="C124" s="90"/>
      <c r="D124" s="90"/>
      <c r="E124" s="318"/>
    </row>
    <row r="125" spans="1:5" ht="20" customHeight="1" x14ac:dyDescent="0.3">
      <c r="A125" s="309" t="s">
        <v>248</v>
      </c>
      <c r="B125" s="100" t="s">
        <v>318</v>
      </c>
      <c r="C125" s="101"/>
      <c r="D125" s="101"/>
      <c r="E125" s="318"/>
    </row>
    <row r="126" spans="1:5" ht="14.25" customHeight="1" x14ac:dyDescent="0.3">
      <c r="A126" s="233" t="s">
        <v>399</v>
      </c>
      <c r="B126" s="96" t="s">
        <v>30</v>
      </c>
      <c r="C126" s="97"/>
      <c r="D126" s="24"/>
      <c r="E126" s="38"/>
    </row>
    <row r="127" spans="1:5" ht="13.5" customHeight="1" x14ac:dyDescent="0.3">
      <c r="A127" s="233" t="s">
        <v>400</v>
      </c>
      <c r="B127" s="96" t="s">
        <v>31</v>
      </c>
      <c r="C127" s="97"/>
      <c r="D127" s="24"/>
      <c r="E127" s="72" t="s">
        <v>134</v>
      </c>
    </row>
    <row r="128" spans="1:5" ht="12" customHeight="1" x14ac:dyDescent="0.3">
      <c r="A128" s="233" t="s">
        <v>401</v>
      </c>
      <c r="B128" s="96" t="s">
        <v>32</v>
      </c>
      <c r="C128" s="97"/>
      <c r="D128" s="24"/>
      <c r="E128" s="74"/>
    </row>
    <row r="129" spans="1:5" ht="12" customHeight="1" x14ac:dyDescent="0.3">
      <c r="A129" s="233" t="s">
        <v>402</v>
      </c>
      <c r="B129" s="96" t="s">
        <v>504</v>
      </c>
      <c r="C129" s="97"/>
      <c r="D129" s="24"/>
      <c r="E129" s="38"/>
    </row>
    <row r="130" spans="1:5" ht="13.5" customHeight="1" x14ac:dyDescent="0.3">
      <c r="A130" s="94" t="s">
        <v>9</v>
      </c>
      <c r="B130" s="95"/>
      <c r="C130" s="95"/>
      <c r="D130" s="25">
        <v>0</v>
      </c>
      <c r="E130" s="69" t="s">
        <v>134</v>
      </c>
    </row>
    <row r="131" spans="1:5" ht="13.5" customHeight="1" x14ac:dyDescent="0.3">
      <c r="A131" s="310"/>
      <c r="B131" s="311"/>
      <c r="C131" s="311"/>
      <c r="D131" s="311"/>
      <c r="E131" s="70"/>
    </row>
    <row r="132" spans="1:5" ht="13.5" customHeight="1" x14ac:dyDescent="0.3">
      <c r="A132" s="309" t="s">
        <v>248</v>
      </c>
      <c r="B132" s="306" t="s">
        <v>113</v>
      </c>
      <c r="C132" s="307"/>
      <c r="D132" s="308"/>
      <c r="E132" s="71"/>
    </row>
    <row r="133" spans="1:5" ht="24" customHeight="1" x14ac:dyDescent="0.3">
      <c r="A133" s="215" t="s">
        <v>403</v>
      </c>
      <c r="B133" s="55" t="s">
        <v>63</v>
      </c>
      <c r="C133" s="56"/>
      <c r="D133" s="24"/>
      <c r="E133" s="38"/>
    </row>
    <row r="134" spans="1:5" ht="13.5" customHeight="1" x14ac:dyDescent="0.3">
      <c r="A134" s="215" t="s">
        <v>404</v>
      </c>
      <c r="B134" s="55" t="s">
        <v>64</v>
      </c>
      <c r="C134" s="56"/>
      <c r="D134" s="24"/>
      <c r="E134" s="38"/>
    </row>
    <row r="135" spans="1:5" ht="42" customHeight="1" x14ac:dyDescent="0.3">
      <c r="A135" s="215" t="s">
        <v>405</v>
      </c>
      <c r="B135" s="55" t="s">
        <v>70</v>
      </c>
      <c r="C135" s="56"/>
      <c r="D135" s="24"/>
      <c r="E135" s="38"/>
    </row>
    <row r="136" spans="1:5" ht="12" customHeight="1" x14ac:dyDescent="0.3">
      <c r="A136" s="215" t="s">
        <v>406</v>
      </c>
      <c r="B136" s="55" t="s">
        <v>67</v>
      </c>
      <c r="C136" s="56"/>
      <c r="D136" s="24"/>
      <c r="E136" s="72" t="s">
        <v>134</v>
      </c>
    </row>
    <row r="137" spans="1:5" ht="12" customHeight="1" x14ac:dyDescent="0.3">
      <c r="A137" s="215" t="s">
        <v>407</v>
      </c>
      <c r="B137" s="55" t="s">
        <v>73</v>
      </c>
      <c r="C137" s="56"/>
      <c r="D137" s="24"/>
      <c r="E137" s="73"/>
    </row>
    <row r="138" spans="1:5" ht="12" customHeight="1" x14ac:dyDescent="0.3">
      <c r="A138" s="215" t="s">
        <v>408</v>
      </c>
      <c r="B138" s="55" t="s">
        <v>97</v>
      </c>
      <c r="C138" s="56"/>
      <c r="D138" s="24"/>
      <c r="E138" s="73"/>
    </row>
    <row r="139" spans="1:5" ht="12" customHeight="1" x14ac:dyDescent="0.3">
      <c r="A139" s="94" t="s">
        <v>9</v>
      </c>
      <c r="B139" s="95"/>
      <c r="C139" s="95"/>
      <c r="D139" s="25">
        <v>0</v>
      </c>
      <c r="E139" s="73"/>
    </row>
    <row r="140" spans="1:5" ht="13.5" customHeight="1" x14ac:dyDescent="0.3">
      <c r="A140" s="98" t="s">
        <v>121</v>
      </c>
      <c r="B140" s="99"/>
      <c r="C140" s="99"/>
      <c r="D140" s="352">
        <f>SUM(D106,D122,D130,D139)</f>
        <v>0</v>
      </c>
      <c r="E140" s="74"/>
    </row>
    <row r="141" spans="1:5" ht="4.5" customHeight="1" x14ac:dyDescent="0.3">
      <c r="A141" s="7"/>
      <c r="B141" s="8"/>
      <c r="C141" s="8"/>
      <c r="D141" s="29"/>
      <c r="E141" s="32"/>
    </row>
    <row r="142" spans="1:5" ht="46" x14ac:dyDescent="0.3">
      <c r="A142" s="102" t="s">
        <v>490</v>
      </c>
      <c r="B142" s="103"/>
      <c r="C142" s="103"/>
      <c r="D142" s="36" t="s">
        <v>131</v>
      </c>
      <c r="E142" s="26" t="s">
        <v>217</v>
      </c>
    </row>
    <row r="143" spans="1:5" ht="13.5" customHeight="1" x14ac:dyDescent="0.3">
      <c r="A143" s="91" t="s">
        <v>8</v>
      </c>
      <c r="B143" s="92"/>
      <c r="C143" s="93"/>
      <c r="D143" s="182"/>
      <c r="E143" s="69" t="s">
        <v>134</v>
      </c>
    </row>
    <row r="144" spans="1:5" ht="13.5" customHeight="1" x14ac:dyDescent="0.3">
      <c r="A144" s="91" t="s">
        <v>17</v>
      </c>
      <c r="B144" s="92"/>
      <c r="C144" s="93"/>
      <c r="D144" s="313"/>
      <c r="E144" s="70"/>
    </row>
    <row r="145" spans="1:5" ht="13.5" customHeight="1" x14ac:dyDescent="0.3">
      <c r="A145" s="309" t="s">
        <v>248</v>
      </c>
      <c r="B145" s="306" t="s">
        <v>18</v>
      </c>
      <c r="C145" s="307"/>
      <c r="D145" s="308"/>
      <c r="E145" s="71"/>
    </row>
    <row r="146" spans="1:5" ht="13.5" customHeight="1" x14ac:dyDescent="0.3">
      <c r="A146" s="299" t="s">
        <v>409</v>
      </c>
      <c r="B146" s="96" t="s">
        <v>19</v>
      </c>
      <c r="C146" s="97"/>
      <c r="D146" s="24"/>
      <c r="E146" s="38"/>
    </row>
    <row r="147" spans="1:5" ht="12" customHeight="1" x14ac:dyDescent="0.3">
      <c r="A147" s="294" t="s">
        <v>410</v>
      </c>
      <c r="B147" s="96" t="s">
        <v>100</v>
      </c>
      <c r="C147" s="97"/>
      <c r="D147" s="24"/>
      <c r="E147" s="38"/>
    </row>
    <row r="148" spans="1:5" ht="12" customHeight="1" x14ac:dyDescent="0.3">
      <c r="A148" s="233" t="s">
        <v>411</v>
      </c>
      <c r="B148" s="55" t="s">
        <v>101</v>
      </c>
      <c r="C148" s="56"/>
      <c r="D148" s="24"/>
      <c r="E148" s="38"/>
    </row>
    <row r="149" spans="1:5" ht="12" customHeight="1" x14ac:dyDescent="0.3">
      <c r="A149" s="233" t="s">
        <v>412</v>
      </c>
      <c r="B149" s="55" t="s">
        <v>102</v>
      </c>
      <c r="C149" s="56"/>
      <c r="D149" s="24"/>
      <c r="E149" s="38"/>
    </row>
    <row r="150" spans="1:5" ht="12" customHeight="1" x14ac:dyDescent="0.3">
      <c r="A150" s="233" t="s">
        <v>413</v>
      </c>
      <c r="B150" s="55" t="s">
        <v>103</v>
      </c>
      <c r="C150" s="56"/>
      <c r="D150" s="24"/>
      <c r="E150" s="38"/>
    </row>
    <row r="151" spans="1:5" ht="13.5" customHeight="1" x14ac:dyDescent="0.3">
      <c r="A151" s="233" t="s">
        <v>414</v>
      </c>
      <c r="B151" s="55" t="s">
        <v>104</v>
      </c>
      <c r="C151" s="56"/>
      <c r="D151" s="24"/>
      <c r="E151" s="38"/>
    </row>
    <row r="152" spans="1:5" ht="13.5" customHeight="1" x14ac:dyDescent="0.3">
      <c r="A152" s="233" t="s">
        <v>415</v>
      </c>
      <c r="B152" s="96" t="s">
        <v>16</v>
      </c>
      <c r="C152" s="97"/>
      <c r="D152" s="24"/>
      <c r="E152" s="38"/>
    </row>
    <row r="153" spans="1:5" ht="13.5" customHeight="1" x14ac:dyDescent="0.3">
      <c r="A153" s="233" t="s">
        <v>416</v>
      </c>
      <c r="B153" s="96" t="s">
        <v>105</v>
      </c>
      <c r="C153" s="97"/>
      <c r="D153" s="24"/>
      <c r="E153" s="38"/>
    </row>
    <row r="154" spans="1:5" ht="13.5" customHeight="1" x14ac:dyDescent="0.3">
      <c r="A154" s="233" t="s">
        <v>417</v>
      </c>
      <c r="B154" s="96" t="s">
        <v>106</v>
      </c>
      <c r="C154" s="97"/>
      <c r="D154" s="24"/>
      <c r="E154" s="38"/>
    </row>
    <row r="155" spans="1:5" ht="14.25" customHeight="1" x14ac:dyDescent="0.3">
      <c r="A155" s="233" t="s">
        <v>418</v>
      </c>
      <c r="B155" s="96" t="s">
        <v>20</v>
      </c>
      <c r="C155" s="97"/>
      <c r="D155" s="24"/>
      <c r="E155" s="38"/>
    </row>
    <row r="156" spans="1:5" ht="27" customHeight="1" x14ac:dyDescent="0.3">
      <c r="A156" s="233" t="s">
        <v>419</v>
      </c>
      <c r="B156" s="55" t="s">
        <v>107</v>
      </c>
      <c r="C156" s="56"/>
      <c r="D156" s="24"/>
      <c r="E156" s="38"/>
    </row>
    <row r="157" spans="1:5" ht="12" customHeight="1" x14ac:dyDescent="0.3">
      <c r="A157" s="233" t="s">
        <v>420</v>
      </c>
      <c r="B157" s="96" t="s">
        <v>492</v>
      </c>
      <c r="C157" s="97"/>
      <c r="D157" s="24"/>
      <c r="E157" s="38"/>
    </row>
    <row r="158" spans="1:5" ht="13.5" customHeight="1" x14ac:dyDescent="0.3">
      <c r="A158" s="94" t="s">
        <v>9</v>
      </c>
      <c r="B158" s="95"/>
      <c r="C158" s="95"/>
      <c r="D158" s="25">
        <v>0</v>
      </c>
      <c r="E158" s="69" t="s">
        <v>134</v>
      </c>
    </row>
    <row r="159" spans="1:5" ht="13.5" customHeight="1" x14ac:dyDescent="0.3">
      <c r="A159" s="310"/>
      <c r="B159" s="311"/>
      <c r="C159" s="311"/>
      <c r="D159" s="311"/>
      <c r="E159" s="70"/>
    </row>
    <row r="160" spans="1:5" ht="13.5" customHeight="1" x14ac:dyDescent="0.3">
      <c r="A160" s="309" t="s">
        <v>248</v>
      </c>
      <c r="B160" s="306" t="s">
        <v>21</v>
      </c>
      <c r="C160" s="307"/>
      <c r="D160" s="308"/>
      <c r="E160" s="71"/>
    </row>
    <row r="161" spans="1:5" ht="14.25" customHeight="1" x14ac:dyDescent="0.3">
      <c r="A161" s="233" t="s">
        <v>421</v>
      </c>
      <c r="B161" s="96" t="s">
        <v>108</v>
      </c>
      <c r="C161" s="97"/>
      <c r="D161" s="24"/>
      <c r="E161" s="38"/>
    </row>
    <row r="162" spans="1:5" ht="13.5" customHeight="1" x14ac:dyDescent="0.3">
      <c r="A162" s="233" t="s">
        <v>422</v>
      </c>
      <c r="B162" s="96" t="s">
        <v>109</v>
      </c>
      <c r="C162" s="97"/>
      <c r="D162" s="24"/>
      <c r="E162" s="72" t="s">
        <v>134</v>
      </c>
    </row>
    <row r="163" spans="1:5" ht="13.5" customHeight="1" x14ac:dyDescent="0.3">
      <c r="A163" s="233" t="s">
        <v>423</v>
      </c>
      <c r="B163" s="96" t="s">
        <v>25</v>
      </c>
      <c r="C163" s="97"/>
      <c r="D163" s="24"/>
      <c r="E163" s="73"/>
    </row>
    <row r="164" spans="1:5" ht="13.5" customHeight="1" x14ac:dyDescent="0.3">
      <c r="A164" s="233" t="s">
        <v>424</v>
      </c>
      <c r="B164" s="96" t="s">
        <v>26</v>
      </c>
      <c r="C164" s="97"/>
      <c r="D164" s="24"/>
      <c r="E164" s="73"/>
    </row>
    <row r="165" spans="1:5" ht="15" customHeight="1" x14ac:dyDescent="0.3">
      <c r="A165" s="233" t="s">
        <v>425</v>
      </c>
      <c r="B165" s="96" t="s">
        <v>110</v>
      </c>
      <c r="C165" s="97"/>
      <c r="D165" s="24"/>
      <c r="E165" s="73"/>
    </row>
    <row r="166" spans="1:5" ht="12" customHeight="1" x14ac:dyDescent="0.3">
      <c r="A166" s="233" t="s">
        <v>426</v>
      </c>
      <c r="B166" s="96" t="s">
        <v>22</v>
      </c>
      <c r="C166" s="97"/>
      <c r="D166" s="24"/>
      <c r="E166" s="73"/>
    </row>
    <row r="167" spans="1:5" ht="13.5" customHeight="1" x14ac:dyDescent="0.3">
      <c r="A167" s="233" t="s">
        <v>427</v>
      </c>
      <c r="B167" s="96" t="s">
        <v>24</v>
      </c>
      <c r="C167" s="97"/>
      <c r="D167" s="24"/>
      <c r="E167" s="73"/>
    </row>
    <row r="168" spans="1:5" ht="15" customHeight="1" x14ac:dyDescent="0.3">
      <c r="A168" s="233" t="s">
        <v>428</v>
      </c>
      <c r="B168" s="96" t="s">
        <v>27</v>
      </c>
      <c r="C168" s="97"/>
      <c r="D168" s="24"/>
      <c r="E168" s="73"/>
    </row>
    <row r="169" spans="1:5" ht="30" customHeight="1" x14ac:dyDescent="0.3">
      <c r="A169" s="233" t="s">
        <v>429</v>
      </c>
      <c r="B169" s="55" t="s">
        <v>495</v>
      </c>
      <c r="C169" s="56"/>
      <c r="D169" s="24"/>
      <c r="E169" s="73"/>
    </row>
    <row r="170" spans="1:5" ht="12" customHeight="1" x14ac:dyDescent="0.3">
      <c r="A170" s="233" t="s">
        <v>430</v>
      </c>
      <c r="B170" s="55" t="s">
        <v>23</v>
      </c>
      <c r="C170" s="56"/>
      <c r="D170" s="24"/>
      <c r="E170" s="73"/>
    </row>
    <row r="171" spans="1:5" ht="27.75" customHeight="1" x14ac:dyDescent="0.3">
      <c r="A171" s="233" t="s">
        <v>431</v>
      </c>
      <c r="B171" s="55" t="s">
        <v>28</v>
      </c>
      <c r="C171" s="56"/>
      <c r="D171" s="24"/>
      <c r="E171" s="73"/>
    </row>
    <row r="172" spans="1:5" ht="13.5" customHeight="1" x14ac:dyDescent="0.3">
      <c r="A172" s="233" t="s">
        <v>432</v>
      </c>
      <c r="B172" s="96" t="s">
        <v>493</v>
      </c>
      <c r="C172" s="97"/>
      <c r="D172" s="24"/>
      <c r="E172" s="73"/>
    </row>
    <row r="173" spans="1:5" ht="12" customHeight="1" x14ac:dyDescent="0.3">
      <c r="A173" s="233" t="s">
        <v>433</v>
      </c>
      <c r="B173" s="96" t="s">
        <v>494</v>
      </c>
      <c r="C173" s="97"/>
      <c r="D173" s="24"/>
      <c r="E173" s="73"/>
    </row>
    <row r="174" spans="1:5" ht="13.5" customHeight="1" x14ac:dyDescent="0.3">
      <c r="A174" s="94" t="s">
        <v>9</v>
      </c>
      <c r="B174" s="95"/>
      <c r="C174" s="95"/>
      <c r="D174" s="25">
        <v>0</v>
      </c>
      <c r="E174" s="73"/>
    </row>
    <row r="175" spans="1:5" ht="13.5" customHeight="1" x14ac:dyDescent="0.3">
      <c r="A175" s="314"/>
      <c r="B175" s="315"/>
      <c r="C175" s="315"/>
      <c r="D175" s="316"/>
      <c r="E175" s="73"/>
    </row>
    <row r="176" spans="1:5" ht="13.5" customHeight="1" x14ac:dyDescent="0.3">
      <c r="A176" s="89" t="s">
        <v>112</v>
      </c>
      <c r="B176" s="90"/>
      <c r="C176" s="90"/>
      <c r="D176" s="317"/>
      <c r="E176" s="73"/>
    </row>
    <row r="177" spans="1:5" ht="21" customHeight="1" x14ac:dyDescent="0.3">
      <c r="A177" s="309" t="s">
        <v>248</v>
      </c>
      <c r="B177" s="100" t="s">
        <v>496</v>
      </c>
      <c r="C177" s="101"/>
      <c r="D177" s="101"/>
      <c r="E177" s="53"/>
    </row>
    <row r="178" spans="1:5" ht="14.25" customHeight="1" x14ac:dyDescent="0.3">
      <c r="A178" s="233" t="s">
        <v>434</v>
      </c>
      <c r="B178" s="96" t="s">
        <v>30</v>
      </c>
      <c r="C178" s="97"/>
      <c r="D178" s="24"/>
      <c r="E178" s="38"/>
    </row>
    <row r="179" spans="1:5" ht="13.5" customHeight="1" x14ac:dyDescent="0.3">
      <c r="A179" s="233" t="s">
        <v>435</v>
      </c>
      <c r="B179" s="96" t="s">
        <v>31</v>
      </c>
      <c r="C179" s="97"/>
      <c r="D179" s="24"/>
      <c r="E179" s="72" t="s">
        <v>134</v>
      </c>
    </row>
    <row r="180" spans="1:5" ht="12" customHeight="1" x14ac:dyDescent="0.3">
      <c r="A180" s="233" t="s">
        <v>436</v>
      </c>
      <c r="B180" s="96" t="s">
        <v>32</v>
      </c>
      <c r="C180" s="97"/>
      <c r="D180" s="24"/>
      <c r="E180" s="74"/>
    </row>
    <row r="181" spans="1:5" ht="12" customHeight="1" x14ac:dyDescent="0.3">
      <c r="A181" s="233" t="s">
        <v>437</v>
      </c>
      <c r="B181" s="96" t="s">
        <v>504</v>
      </c>
      <c r="C181" s="97"/>
      <c r="D181" s="24"/>
      <c r="E181" s="38"/>
    </row>
    <row r="182" spans="1:5" ht="13.5" customHeight="1" x14ac:dyDescent="0.3">
      <c r="A182" s="94" t="s">
        <v>9</v>
      </c>
      <c r="B182" s="95"/>
      <c r="C182" s="95"/>
      <c r="D182" s="25">
        <v>0</v>
      </c>
      <c r="E182" s="69" t="s">
        <v>134</v>
      </c>
    </row>
    <row r="183" spans="1:5" ht="14.5" customHeight="1" x14ac:dyDescent="0.3">
      <c r="A183" s="329"/>
      <c r="B183" s="330"/>
      <c r="C183" s="330"/>
      <c r="D183" s="331"/>
      <c r="E183" s="70"/>
    </row>
    <row r="184" spans="1:5" ht="21" customHeight="1" x14ac:dyDescent="0.3">
      <c r="A184" s="309" t="s">
        <v>248</v>
      </c>
      <c r="B184" s="100" t="s">
        <v>497</v>
      </c>
      <c r="C184" s="101"/>
      <c r="D184" s="101"/>
      <c r="E184" s="71"/>
    </row>
    <row r="185" spans="1:5" ht="14" customHeight="1" x14ac:dyDescent="0.3">
      <c r="A185" s="233" t="s">
        <v>438</v>
      </c>
      <c r="B185" s="96" t="s">
        <v>30</v>
      </c>
      <c r="C185" s="97"/>
      <c r="D185" s="24"/>
      <c r="E185" s="38"/>
    </row>
    <row r="186" spans="1:5" ht="13.5" customHeight="1" x14ac:dyDescent="0.3">
      <c r="A186" s="233" t="s">
        <v>439</v>
      </c>
      <c r="B186" s="96" t="s">
        <v>31</v>
      </c>
      <c r="C186" s="97"/>
      <c r="D186" s="24"/>
      <c r="E186" s="72" t="s">
        <v>134</v>
      </c>
    </row>
    <row r="187" spans="1:5" ht="12" customHeight="1" x14ac:dyDescent="0.3">
      <c r="A187" s="233" t="s">
        <v>440</v>
      </c>
      <c r="B187" s="96" t="s">
        <v>32</v>
      </c>
      <c r="C187" s="97"/>
      <c r="D187" s="24"/>
      <c r="E187" s="74"/>
    </row>
    <row r="188" spans="1:5" ht="12" customHeight="1" x14ac:dyDescent="0.3">
      <c r="A188" s="233" t="s">
        <v>441</v>
      </c>
      <c r="B188" s="96" t="s">
        <v>503</v>
      </c>
      <c r="C188" s="97"/>
      <c r="D188" s="24"/>
      <c r="E188" s="38"/>
    </row>
    <row r="189" spans="1:5" ht="13.5" customHeight="1" x14ac:dyDescent="0.3">
      <c r="A189" s="94" t="s">
        <v>9</v>
      </c>
      <c r="B189" s="95"/>
      <c r="C189" s="95"/>
      <c r="D189" s="25">
        <v>0</v>
      </c>
      <c r="E189" s="69" t="s">
        <v>134</v>
      </c>
    </row>
    <row r="190" spans="1:5" ht="13.5" customHeight="1" x14ac:dyDescent="0.3">
      <c r="A190" s="314"/>
      <c r="B190" s="315"/>
      <c r="C190" s="315"/>
      <c r="D190" s="316"/>
      <c r="E190" s="70"/>
    </row>
    <row r="191" spans="1:5" ht="19" customHeight="1" x14ac:dyDescent="0.3">
      <c r="A191" s="309" t="s">
        <v>248</v>
      </c>
      <c r="B191" s="100" t="s">
        <v>498</v>
      </c>
      <c r="C191" s="101"/>
      <c r="D191" s="101"/>
      <c r="E191" s="71"/>
    </row>
    <row r="192" spans="1:5" ht="14.25" customHeight="1" x14ac:dyDescent="0.3">
      <c r="A192" s="233" t="s">
        <v>442</v>
      </c>
      <c r="B192" s="96" t="s">
        <v>30</v>
      </c>
      <c r="C192" s="97"/>
      <c r="D192" s="24"/>
      <c r="E192" s="38"/>
    </row>
    <row r="193" spans="1:5" ht="13.5" customHeight="1" x14ac:dyDescent="0.3">
      <c r="A193" s="233" t="s">
        <v>443</v>
      </c>
      <c r="B193" s="96" t="s">
        <v>31</v>
      </c>
      <c r="C193" s="97"/>
      <c r="D193" s="24"/>
      <c r="E193" s="72" t="s">
        <v>134</v>
      </c>
    </row>
    <row r="194" spans="1:5" ht="12" customHeight="1" x14ac:dyDescent="0.3">
      <c r="A194" s="233" t="s">
        <v>444</v>
      </c>
      <c r="B194" s="96" t="s">
        <v>32</v>
      </c>
      <c r="C194" s="97"/>
      <c r="D194" s="24"/>
      <c r="E194" s="74"/>
    </row>
    <row r="195" spans="1:5" ht="12" customHeight="1" x14ac:dyDescent="0.3">
      <c r="A195" s="233" t="s">
        <v>445</v>
      </c>
      <c r="B195" s="96" t="s">
        <v>502</v>
      </c>
      <c r="C195" s="97"/>
      <c r="D195" s="24"/>
      <c r="E195" s="38"/>
    </row>
    <row r="196" spans="1:5" ht="12" customHeight="1" x14ac:dyDescent="0.3">
      <c r="A196" s="94" t="s">
        <v>9</v>
      </c>
      <c r="B196" s="95"/>
      <c r="C196" s="95"/>
      <c r="D196" s="25">
        <v>0</v>
      </c>
      <c r="E196" s="69" t="s">
        <v>134</v>
      </c>
    </row>
    <row r="197" spans="1:5" ht="13.5" customHeight="1" x14ac:dyDescent="0.3">
      <c r="A197" s="310"/>
      <c r="B197" s="311"/>
      <c r="C197" s="311"/>
      <c r="D197" s="311"/>
      <c r="E197" s="70"/>
    </row>
    <row r="198" spans="1:5" ht="13.5" customHeight="1" x14ac:dyDescent="0.3">
      <c r="A198" s="309" t="s">
        <v>248</v>
      </c>
      <c r="B198" s="100" t="s">
        <v>499</v>
      </c>
      <c r="C198" s="101"/>
      <c r="D198" s="101"/>
      <c r="E198" s="71"/>
    </row>
    <row r="199" spans="1:5" ht="24" customHeight="1" x14ac:dyDescent="0.3">
      <c r="A199" s="215" t="s">
        <v>446</v>
      </c>
      <c r="B199" s="55" t="s">
        <v>63</v>
      </c>
      <c r="C199" s="56"/>
      <c r="D199" s="24"/>
      <c r="E199" s="38"/>
    </row>
    <row r="200" spans="1:5" ht="13.5" customHeight="1" x14ac:dyDescent="0.3">
      <c r="A200" s="215" t="s">
        <v>447</v>
      </c>
      <c r="B200" s="55" t="s">
        <v>64</v>
      </c>
      <c r="C200" s="56"/>
      <c r="D200" s="24"/>
      <c r="E200" s="38"/>
    </row>
    <row r="201" spans="1:5" ht="40.5" customHeight="1" x14ac:dyDescent="0.3">
      <c r="A201" s="215" t="s">
        <v>448</v>
      </c>
      <c r="B201" s="55" t="s">
        <v>70</v>
      </c>
      <c r="C201" s="56"/>
      <c r="D201" s="24"/>
      <c r="E201" s="38"/>
    </row>
    <row r="202" spans="1:5" ht="12" customHeight="1" x14ac:dyDescent="0.3">
      <c r="A202" s="215" t="s">
        <v>449</v>
      </c>
      <c r="B202" s="55" t="s">
        <v>67</v>
      </c>
      <c r="C202" s="56"/>
      <c r="D202" s="24"/>
      <c r="E202" s="72" t="s">
        <v>134</v>
      </c>
    </row>
    <row r="203" spans="1:5" ht="12" customHeight="1" x14ac:dyDescent="0.3">
      <c r="A203" s="215" t="s">
        <v>450</v>
      </c>
      <c r="B203" s="55" t="s">
        <v>73</v>
      </c>
      <c r="C203" s="56"/>
      <c r="D203" s="24"/>
      <c r="E203" s="73"/>
    </row>
    <row r="204" spans="1:5" ht="12" customHeight="1" x14ac:dyDescent="0.3">
      <c r="A204" s="215" t="s">
        <v>451</v>
      </c>
      <c r="B204" s="55" t="s">
        <v>97</v>
      </c>
      <c r="C204" s="56"/>
      <c r="D204" s="24"/>
      <c r="E204" s="73"/>
    </row>
    <row r="205" spans="1:5" ht="26" customHeight="1" x14ac:dyDescent="0.3">
      <c r="A205" s="215" t="s">
        <v>452</v>
      </c>
      <c r="B205" s="55" t="s">
        <v>114</v>
      </c>
      <c r="C205" s="56"/>
      <c r="D205" s="24"/>
      <c r="E205" s="73"/>
    </row>
    <row r="206" spans="1:5" ht="41.5" customHeight="1" x14ac:dyDescent="0.3">
      <c r="A206" s="215" t="s">
        <v>453</v>
      </c>
      <c r="B206" s="55" t="s">
        <v>115</v>
      </c>
      <c r="C206" s="56"/>
      <c r="D206" s="24"/>
      <c r="E206" s="73"/>
    </row>
    <row r="207" spans="1:5" ht="12" customHeight="1" x14ac:dyDescent="0.3">
      <c r="A207" s="94" t="s">
        <v>9</v>
      </c>
      <c r="B207" s="95"/>
      <c r="C207" s="95"/>
      <c r="D207" s="25">
        <v>0</v>
      </c>
      <c r="E207" s="73"/>
    </row>
    <row r="208" spans="1:5" ht="13.5" customHeight="1" x14ac:dyDescent="0.3">
      <c r="A208" s="98" t="s">
        <v>500</v>
      </c>
      <c r="B208" s="99"/>
      <c r="C208" s="99"/>
      <c r="D208" s="352">
        <f>SUM(D158,D174,D182,D189,D196,D207)</f>
        <v>0</v>
      </c>
      <c r="E208" s="74"/>
    </row>
    <row r="209" spans="1:5" ht="4.5" customHeight="1" x14ac:dyDescent="0.3">
      <c r="A209" s="7"/>
      <c r="B209" s="8"/>
      <c r="C209" s="8"/>
      <c r="D209" s="29"/>
      <c r="E209" s="32"/>
    </row>
    <row r="210" spans="1:5" ht="46" x14ac:dyDescent="0.3">
      <c r="A210" s="82" t="s">
        <v>125</v>
      </c>
      <c r="B210" s="83"/>
      <c r="C210" s="83"/>
      <c r="D210" s="30" t="s">
        <v>132</v>
      </c>
      <c r="E210" s="26" t="s">
        <v>217</v>
      </c>
    </row>
    <row r="211" spans="1:5" ht="13.5" customHeight="1" x14ac:dyDescent="0.3">
      <c r="A211" s="91" t="s">
        <v>8</v>
      </c>
      <c r="B211" s="92"/>
      <c r="C211" s="93"/>
      <c r="D211" s="333"/>
      <c r="E211" s="69" t="s">
        <v>134</v>
      </c>
    </row>
    <row r="212" spans="1:5" ht="15" customHeight="1" x14ac:dyDescent="0.3">
      <c r="A212" s="9" t="s">
        <v>18</v>
      </c>
      <c r="B212" s="9"/>
      <c r="C212" s="10"/>
      <c r="D212" s="20"/>
      <c r="E212" s="70"/>
    </row>
    <row r="213" spans="1:5" ht="15" customHeight="1" x14ac:dyDescent="0.3">
      <c r="A213" s="309" t="s">
        <v>248</v>
      </c>
      <c r="B213" s="100" t="s">
        <v>89</v>
      </c>
      <c r="C213" s="101"/>
      <c r="D213" s="101"/>
      <c r="E213" s="52"/>
    </row>
    <row r="214" spans="1:5" ht="13.5" customHeight="1" x14ac:dyDescent="0.3">
      <c r="A214" s="215" t="s">
        <v>454</v>
      </c>
      <c r="B214" s="104" t="s">
        <v>33</v>
      </c>
      <c r="C214" s="104"/>
      <c r="D214" s="31"/>
      <c r="E214" s="38"/>
    </row>
    <row r="215" spans="1:5" ht="13.5" customHeight="1" x14ac:dyDescent="0.3">
      <c r="A215" s="215" t="s">
        <v>455</v>
      </c>
      <c r="B215" s="104" t="s">
        <v>74</v>
      </c>
      <c r="C215" s="104"/>
      <c r="D215" s="31"/>
      <c r="E215" s="38"/>
    </row>
    <row r="216" spans="1:5" ht="29.5" customHeight="1" x14ac:dyDescent="0.3">
      <c r="A216" s="346" t="s">
        <v>456</v>
      </c>
      <c r="B216" s="347" t="s">
        <v>76</v>
      </c>
      <c r="C216" s="347"/>
      <c r="D216" s="31"/>
      <c r="E216" s="33" t="s">
        <v>134</v>
      </c>
    </row>
    <row r="217" spans="1:5" ht="12" customHeight="1" x14ac:dyDescent="0.3">
      <c r="A217" s="349" t="s">
        <v>457</v>
      </c>
      <c r="B217" s="104" t="s">
        <v>34</v>
      </c>
      <c r="C217" s="104"/>
      <c r="D217" s="31"/>
      <c r="E217" s="38"/>
    </row>
    <row r="218" spans="1:5" ht="13.5" customHeight="1" x14ac:dyDescent="0.3">
      <c r="A218" s="348" t="s">
        <v>9</v>
      </c>
      <c r="B218" s="348"/>
      <c r="C218" s="348"/>
      <c r="D218" s="25">
        <v>0</v>
      </c>
      <c r="E218" s="69" t="s">
        <v>134</v>
      </c>
    </row>
    <row r="219" spans="1:5" ht="13.5" customHeight="1" x14ac:dyDescent="0.3">
      <c r="A219" s="335"/>
      <c r="B219" s="335"/>
      <c r="C219" s="335"/>
      <c r="D219" s="335"/>
      <c r="E219" s="71"/>
    </row>
    <row r="220" spans="1:5" ht="13.5" customHeight="1" x14ac:dyDescent="0.3">
      <c r="A220" s="181" t="s">
        <v>248</v>
      </c>
      <c r="B220" s="338" t="s">
        <v>90</v>
      </c>
      <c r="C220" s="338"/>
      <c r="D220" s="338"/>
      <c r="E220" s="52"/>
    </row>
    <row r="221" spans="1:5" ht="12" customHeight="1" x14ac:dyDescent="0.3">
      <c r="A221" s="215" t="s">
        <v>458</v>
      </c>
      <c r="B221" s="336" t="s">
        <v>35</v>
      </c>
      <c r="C221" s="336"/>
      <c r="D221" s="337"/>
      <c r="E221" s="38"/>
    </row>
    <row r="222" spans="1:5" ht="27" customHeight="1" x14ac:dyDescent="0.3">
      <c r="A222" s="215" t="s">
        <v>459</v>
      </c>
      <c r="B222" s="104" t="s">
        <v>75</v>
      </c>
      <c r="C222" s="104"/>
      <c r="D222" s="31"/>
      <c r="E222" s="38"/>
    </row>
    <row r="223" spans="1:5" ht="13.5" customHeight="1" x14ac:dyDescent="0.3">
      <c r="A223" s="215" t="s">
        <v>460</v>
      </c>
      <c r="B223" s="104" t="s">
        <v>36</v>
      </c>
      <c r="C223" s="104"/>
      <c r="D223" s="31"/>
      <c r="E223" s="38"/>
    </row>
    <row r="224" spans="1:5" ht="12" customHeight="1" x14ac:dyDescent="0.3">
      <c r="A224" s="215" t="s">
        <v>461</v>
      </c>
      <c r="B224" s="104" t="s">
        <v>37</v>
      </c>
      <c r="C224" s="104"/>
      <c r="D224" s="31"/>
      <c r="E224" s="38"/>
    </row>
    <row r="225" spans="1:5" ht="12" customHeight="1" x14ac:dyDescent="0.3">
      <c r="A225" s="215" t="s">
        <v>462</v>
      </c>
      <c r="B225" s="104" t="s">
        <v>38</v>
      </c>
      <c r="C225" s="104"/>
      <c r="D225" s="31"/>
      <c r="E225" s="38"/>
    </row>
    <row r="226" spans="1:5" ht="12" customHeight="1" x14ac:dyDescent="0.3">
      <c r="A226" s="215" t="s">
        <v>463</v>
      </c>
      <c r="B226" s="350" t="s">
        <v>39</v>
      </c>
      <c r="C226" s="351"/>
      <c r="D226" s="31"/>
      <c r="E226" s="38"/>
    </row>
    <row r="227" spans="1:5" ht="13.5" customHeight="1" x14ac:dyDescent="0.3">
      <c r="A227" s="94" t="s">
        <v>9</v>
      </c>
      <c r="B227" s="105"/>
      <c r="C227" s="105"/>
      <c r="D227" s="25">
        <v>0</v>
      </c>
      <c r="E227" s="69" t="s">
        <v>134</v>
      </c>
    </row>
    <row r="228" spans="1:5" ht="12" customHeight="1" x14ac:dyDescent="0.3">
      <c r="A228" s="310"/>
      <c r="B228" s="339"/>
      <c r="C228" s="339"/>
      <c r="D228" s="311"/>
      <c r="E228" s="70"/>
    </row>
    <row r="229" spans="1:5" ht="12" customHeight="1" x14ac:dyDescent="0.3">
      <c r="A229" s="181" t="s">
        <v>248</v>
      </c>
      <c r="B229" s="338" t="s">
        <v>91</v>
      </c>
      <c r="C229" s="338"/>
      <c r="D229" s="338"/>
      <c r="E229" s="71"/>
    </row>
    <row r="230" spans="1:5" ht="28" customHeight="1" x14ac:dyDescent="0.3">
      <c r="A230" s="215" t="s">
        <v>464</v>
      </c>
      <c r="B230" s="104" t="s">
        <v>77</v>
      </c>
      <c r="C230" s="104"/>
      <c r="D230" s="31"/>
      <c r="E230" s="38"/>
    </row>
    <row r="231" spans="1:5" ht="27" customHeight="1" x14ac:dyDescent="0.3">
      <c r="A231" s="215" t="s">
        <v>465</v>
      </c>
      <c r="B231" s="104" t="s">
        <v>79</v>
      </c>
      <c r="C231" s="104"/>
      <c r="D231" s="31"/>
      <c r="E231" s="38"/>
    </row>
    <row r="232" spans="1:5" ht="13.5" customHeight="1" x14ac:dyDescent="0.3">
      <c r="A232" s="215" t="s">
        <v>466</v>
      </c>
      <c r="B232" s="104" t="s">
        <v>80</v>
      </c>
      <c r="C232" s="104"/>
      <c r="D232" s="31"/>
      <c r="E232" s="38"/>
    </row>
    <row r="233" spans="1:5" ht="26" customHeight="1" x14ac:dyDescent="0.3">
      <c r="A233" s="215" t="s">
        <v>467</v>
      </c>
      <c r="B233" s="104" t="s">
        <v>81</v>
      </c>
      <c r="C233" s="104"/>
      <c r="D233" s="31"/>
      <c r="E233" s="38"/>
    </row>
    <row r="234" spans="1:5" ht="12" customHeight="1" x14ac:dyDescent="0.3">
      <c r="A234" s="215" t="s">
        <v>468</v>
      </c>
      <c r="B234" s="104" t="s">
        <v>82</v>
      </c>
      <c r="C234" s="104"/>
      <c r="D234" s="31"/>
      <c r="E234" s="72" t="s">
        <v>134</v>
      </c>
    </row>
    <row r="235" spans="1:5" ht="13.5" customHeight="1" x14ac:dyDescent="0.3">
      <c r="A235" s="94" t="s">
        <v>9</v>
      </c>
      <c r="B235" s="105"/>
      <c r="C235" s="105"/>
      <c r="D235" s="25">
        <v>0</v>
      </c>
      <c r="E235" s="73"/>
    </row>
    <row r="236" spans="1:5" ht="13.5" customHeight="1" x14ac:dyDescent="0.3">
      <c r="A236" s="310"/>
      <c r="B236" s="339"/>
      <c r="C236" s="339"/>
      <c r="D236" s="311"/>
      <c r="E236" s="73"/>
    </row>
    <row r="237" spans="1:5" ht="13.5" customHeight="1" x14ac:dyDescent="0.3">
      <c r="A237" s="181" t="s">
        <v>248</v>
      </c>
      <c r="B237" s="338" t="s">
        <v>92</v>
      </c>
      <c r="C237" s="338"/>
      <c r="D237" s="338"/>
      <c r="E237" s="74"/>
    </row>
    <row r="238" spans="1:5" ht="28" customHeight="1" x14ac:dyDescent="0.3">
      <c r="A238" s="215" t="s">
        <v>469</v>
      </c>
      <c r="B238" s="104" t="s">
        <v>78</v>
      </c>
      <c r="C238" s="104"/>
      <c r="D238" s="31"/>
      <c r="E238" s="38"/>
    </row>
    <row r="239" spans="1:5" ht="13.5" customHeight="1" x14ac:dyDescent="0.3">
      <c r="A239" s="215" t="s">
        <v>470</v>
      </c>
      <c r="B239" s="104" t="s">
        <v>40</v>
      </c>
      <c r="C239" s="104"/>
      <c r="D239" s="31"/>
      <c r="E239" s="38"/>
    </row>
    <row r="240" spans="1:5" ht="13.5" customHeight="1" x14ac:dyDescent="0.3">
      <c r="A240" s="215" t="s">
        <v>471</v>
      </c>
      <c r="B240" s="104" t="s">
        <v>83</v>
      </c>
      <c r="C240" s="104"/>
      <c r="D240" s="31"/>
      <c r="E240" s="33" t="s">
        <v>134</v>
      </c>
    </row>
    <row r="241" spans="1:5" ht="13.5" customHeight="1" x14ac:dyDescent="0.3">
      <c r="A241" s="215" t="s">
        <v>472</v>
      </c>
      <c r="B241" s="104" t="s">
        <v>41</v>
      </c>
      <c r="C241" s="104"/>
      <c r="D241" s="31"/>
      <c r="E241" s="38"/>
    </row>
    <row r="242" spans="1:5" ht="12" customHeight="1" x14ac:dyDescent="0.3">
      <c r="A242" s="215" t="s">
        <v>473</v>
      </c>
      <c r="B242" s="104" t="s">
        <v>42</v>
      </c>
      <c r="C242" s="104"/>
      <c r="D242" s="31"/>
      <c r="E242" s="38"/>
    </row>
    <row r="243" spans="1:5" ht="13.5" customHeight="1" x14ac:dyDescent="0.3">
      <c r="A243" s="94" t="s">
        <v>9</v>
      </c>
      <c r="B243" s="105"/>
      <c r="C243" s="105"/>
      <c r="D243" s="25">
        <v>0</v>
      </c>
      <c r="E243" s="69" t="s">
        <v>134</v>
      </c>
    </row>
    <row r="244" spans="1:5" ht="13.5" customHeight="1" x14ac:dyDescent="0.3">
      <c r="A244" s="310"/>
      <c r="B244" s="339"/>
      <c r="C244" s="339"/>
      <c r="D244" s="311"/>
      <c r="E244" s="70"/>
    </row>
    <row r="245" spans="1:5" ht="13.5" customHeight="1" x14ac:dyDescent="0.3">
      <c r="A245" s="181" t="s">
        <v>248</v>
      </c>
      <c r="B245" s="338" t="s">
        <v>94</v>
      </c>
      <c r="C245" s="338"/>
      <c r="D245" s="338"/>
      <c r="E245" s="70"/>
    </row>
    <row r="246" spans="1:5" ht="26.5" customHeight="1" x14ac:dyDescent="0.3">
      <c r="A246" s="215" t="s">
        <v>474</v>
      </c>
      <c r="B246" s="104" t="s">
        <v>87</v>
      </c>
      <c r="C246" s="104"/>
      <c r="D246" s="31"/>
      <c r="E246" s="70"/>
    </row>
    <row r="247" spans="1:5" ht="26" customHeight="1" x14ac:dyDescent="0.3">
      <c r="A247" s="215" t="s">
        <v>475</v>
      </c>
      <c r="B247" s="104" t="s">
        <v>84</v>
      </c>
      <c r="C247" s="104"/>
      <c r="D247" s="31"/>
      <c r="E247" s="70"/>
    </row>
    <row r="248" spans="1:5" ht="12" customHeight="1" x14ac:dyDescent="0.3">
      <c r="A248" s="215" t="s">
        <v>476</v>
      </c>
      <c r="B248" s="104" t="s">
        <v>85</v>
      </c>
      <c r="C248" s="104"/>
      <c r="D248" s="31"/>
      <c r="E248" s="70"/>
    </row>
    <row r="249" spans="1:5" ht="25" customHeight="1" x14ac:dyDescent="0.3">
      <c r="A249" s="346" t="s">
        <v>477</v>
      </c>
      <c r="B249" s="347" t="s">
        <v>86</v>
      </c>
      <c r="C249" s="347"/>
      <c r="D249" s="31"/>
      <c r="E249" s="70"/>
    </row>
    <row r="250" spans="1:5" ht="41.5" customHeight="1" x14ac:dyDescent="0.3">
      <c r="A250" s="349" t="s">
        <v>478</v>
      </c>
      <c r="B250" s="104" t="s">
        <v>88</v>
      </c>
      <c r="C250" s="104"/>
      <c r="D250" s="31"/>
      <c r="E250" s="70"/>
    </row>
    <row r="251" spans="1:5" ht="13.5" customHeight="1" x14ac:dyDescent="0.3">
      <c r="A251" s="348" t="s">
        <v>9</v>
      </c>
      <c r="B251" s="348"/>
      <c r="C251" s="348"/>
      <c r="D251" s="332">
        <v>0</v>
      </c>
      <c r="E251" s="70"/>
    </row>
    <row r="252" spans="1:5" ht="13.5" customHeight="1" x14ac:dyDescent="0.3">
      <c r="A252" s="354"/>
      <c r="B252" s="355"/>
      <c r="C252" s="355"/>
      <c r="D252" s="311"/>
      <c r="E252" s="71"/>
    </row>
    <row r="253" spans="1:5" ht="13.5" customHeight="1" x14ac:dyDescent="0.3">
      <c r="A253" s="181" t="s">
        <v>248</v>
      </c>
      <c r="B253" s="338" t="s">
        <v>99</v>
      </c>
      <c r="C253" s="338"/>
      <c r="D253" s="338"/>
      <c r="E253" s="52"/>
    </row>
    <row r="254" spans="1:5" ht="26.5" customHeight="1" x14ac:dyDescent="0.3">
      <c r="A254" s="215" t="s">
        <v>479</v>
      </c>
      <c r="B254" s="55" t="s">
        <v>95</v>
      </c>
      <c r="C254" s="56"/>
      <c r="D254" s="24"/>
      <c r="E254" s="38"/>
    </row>
    <row r="255" spans="1:5" ht="12" customHeight="1" x14ac:dyDescent="0.3">
      <c r="A255" s="94" t="s">
        <v>9</v>
      </c>
      <c r="B255" s="95"/>
      <c r="C255" s="95"/>
      <c r="D255" s="25">
        <v>0</v>
      </c>
      <c r="E255" s="69" t="s">
        <v>134</v>
      </c>
    </row>
    <row r="256" spans="1:5" ht="13.5" customHeight="1" x14ac:dyDescent="0.3">
      <c r="A256" s="310"/>
      <c r="B256" s="311"/>
      <c r="C256" s="311"/>
      <c r="D256" s="311"/>
      <c r="E256" s="70"/>
    </row>
    <row r="257" spans="1:5" ht="13.5" customHeight="1" x14ac:dyDescent="0.3">
      <c r="A257" s="181" t="s">
        <v>248</v>
      </c>
      <c r="B257" s="338" t="s">
        <v>93</v>
      </c>
      <c r="C257" s="338"/>
      <c r="D257" s="338"/>
      <c r="E257" s="71"/>
    </row>
    <row r="258" spans="1:5" ht="12" customHeight="1" x14ac:dyDescent="0.3">
      <c r="A258" s="215" t="s">
        <v>480</v>
      </c>
      <c r="B258" s="55" t="s">
        <v>63</v>
      </c>
      <c r="C258" s="56"/>
      <c r="D258" s="24"/>
      <c r="E258" s="38"/>
    </row>
    <row r="259" spans="1:5" ht="13.5" customHeight="1" x14ac:dyDescent="0.3">
      <c r="A259" s="215" t="s">
        <v>481</v>
      </c>
      <c r="B259" s="55" t="s">
        <v>64</v>
      </c>
      <c r="C259" s="56"/>
      <c r="D259" s="24"/>
      <c r="E259" s="38"/>
    </row>
    <row r="260" spans="1:5" ht="41" customHeight="1" x14ac:dyDescent="0.3">
      <c r="A260" s="215" t="s">
        <v>482</v>
      </c>
      <c r="B260" s="55" t="s">
        <v>70</v>
      </c>
      <c r="C260" s="56"/>
      <c r="D260" s="24"/>
      <c r="E260" s="38"/>
    </row>
    <row r="261" spans="1:5" ht="12" customHeight="1" x14ac:dyDescent="0.3">
      <c r="A261" s="215" t="s">
        <v>483</v>
      </c>
      <c r="B261" s="55" t="s">
        <v>67</v>
      </c>
      <c r="C261" s="56"/>
      <c r="D261" s="24"/>
      <c r="E261" s="72" t="s">
        <v>134</v>
      </c>
    </row>
    <row r="262" spans="1:5" ht="25" customHeight="1" x14ac:dyDescent="0.3">
      <c r="A262" s="215" t="s">
        <v>484</v>
      </c>
      <c r="B262" s="55" t="s">
        <v>71</v>
      </c>
      <c r="C262" s="56"/>
      <c r="D262" s="24"/>
      <c r="E262" s="73"/>
    </row>
    <row r="263" spans="1:5" ht="12" customHeight="1" x14ac:dyDescent="0.3">
      <c r="A263" s="215" t="s">
        <v>485</v>
      </c>
      <c r="B263" s="55" t="s">
        <v>97</v>
      </c>
      <c r="C263" s="56"/>
      <c r="D263" s="24"/>
      <c r="E263" s="73"/>
    </row>
    <row r="264" spans="1:5" ht="12" customHeight="1" x14ac:dyDescent="0.3">
      <c r="A264" s="215" t="s">
        <v>486</v>
      </c>
      <c r="B264" s="55" t="s">
        <v>96</v>
      </c>
      <c r="C264" s="56"/>
      <c r="D264" s="24"/>
      <c r="E264" s="73"/>
    </row>
    <row r="265" spans="1:5" ht="12" customHeight="1" x14ac:dyDescent="0.3">
      <c r="A265" s="215" t="s">
        <v>487</v>
      </c>
      <c r="B265" s="55" t="s">
        <v>98</v>
      </c>
      <c r="C265" s="56"/>
      <c r="D265" s="24"/>
      <c r="E265" s="73"/>
    </row>
    <row r="266" spans="1:5" ht="12" customHeight="1" x14ac:dyDescent="0.3">
      <c r="A266" s="94" t="s">
        <v>9</v>
      </c>
      <c r="B266" s="95"/>
      <c r="C266" s="95"/>
      <c r="D266" s="25">
        <v>0</v>
      </c>
      <c r="E266" s="73"/>
    </row>
    <row r="267" spans="1:5" ht="12" customHeight="1" x14ac:dyDescent="0.3">
      <c r="A267" s="98" t="s">
        <v>126</v>
      </c>
      <c r="B267" s="99"/>
      <c r="C267" s="99"/>
      <c r="D267" s="352">
        <f>SUM(D218,D227,D235,D243,D251,D255,D266)</f>
        <v>0</v>
      </c>
      <c r="E267" s="74"/>
    </row>
    <row r="268" spans="1:5" ht="4.5" customHeight="1" x14ac:dyDescent="0.3">
      <c r="A268" s="7"/>
      <c r="B268" s="8"/>
      <c r="C268" s="8"/>
      <c r="D268" s="29"/>
      <c r="E268" s="32"/>
    </row>
    <row r="269" spans="1:5" ht="46" x14ac:dyDescent="0.3">
      <c r="A269" s="82" t="s">
        <v>123</v>
      </c>
      <c r="B269" s="83"/>
      <c r="C269" s="83"/>
      <c r="D269" s="30" t="s">
        <v>133</v>
      </c>
      <c r="E269" s="26" t="s">
        <v>217</v>
      </c>
    </row>
    <row r="270" spans="1:5" ht="14" x14ac:dyDescent="0.3">
      <c r="A270" s="181" t="s">
        <v>248</v>
      </c>
      <c r="B270" s="338"/>
      <c r="C270" s="338"/>
      <c r="D270" s="338"/>
      <c r="E270" s="340"/>
    </row>
    <row r="271" spans="1:5" ht="13.5" customHeight="1" x14ac:dyDescent="0.3">
      <c r="A271" s="215" t="s">
        <v>319</v>
      </c>
      <c r="B271" s="55" t="s">
        <v>320</v>
      </c>
      <c r="C271" s="56"/>
      <c r="D271" s="24"/>
      <c r="E271" s="69" t="s">
        <v>134</v>
      </c>
    </row>
    <row r="272" spans="1:5" ht="13.5" customHeight="1" x14ac:dyDescent="0.3">
      <c r="A272" s="215" t="s">
        <v>321</v>
      </c>
      <c r="B272" s="55" t="s">
        <v>322</v>
      </c>
      <c r="C272" s="56"/>
      <c r="D272" s="24"/>
      <c r="E272" s="70"/>
    </row>
    <row r="273" spans="1:5" ht="28" customHeight="1" x14ac:dyDescent="0.3">
      <c r="A273" s="215" t="s">
        <v>323</v>
      </c>
      <c r="B273" s="55" t="s">
        <v>333</v>
      </c>
      <c r="C273" s="56"/>
      <c r="D273" s="24"/>
      <c r="E273" s="70"/>
    </row>
    <row r="274" spans="1:5" ht="13.5" customHeight="1" x14ac:dyDescent="0.3">
      <c r="A274" s="215" t="s">
        <v>324</v>
      </c>
      <c r="B274" s="55" t="s">
        <v>334</v>
      </c>
      <c r="C274" s="56"/>
      <c r="D274" s="24"/>
      <c r="E274" s="70"/>
    </row>
    <row r="275" spans="1:5" ht="13.5" customHeight="1" x14ac:dyDescent="0.3">
      <c r="A275" s="215" t="s">
        <v>325</v>
      </c>
      <c r="B275" s="55" t="s">
        <v>335</v>
      </c>
      <c r="C275" s="56"/>
      <c r="D275" s="24"/>
      <c r="E275" s="70"/>
    </row>
    <row r="276" spans="1:5" ht="28" customHeight="1" x14ac:dyDescent="0.3">
      <c r="A276" s="215" t="s">
        <v>326</v>
      </c>
      <c r="B276" s="55" t="s">
        <v>336</v>
      </c>
      <c r="C276" s="56"/>
      <c r="D276" s="24"/>
      <c r="E276" s="71"/>
    </row>
    <row r="277" spans="1:5" ht="13.5" customHeight="1" x14ac:dyDescent="0.3">
      <c r="A277" s="215" t="s">
        <v>327</v>
      </c>
      <c r="B277" s="55" t="s">
        <v>337</v>
      </c>
      <c r="C277" s="56"/>
      <c r="D277" s="24"/>
      <c r="E277" s="39"/>
    </row>
    <row r="278" spans="1:5" ht="30" customHeight="1" x14ac:dyDescent="0.3">
      <c r="A278" s="215" t="s">
        <v>328</v>
      </c>
      <c r="B278" s="55" t="s">
        <v>338</v>
      </c>
      <c r="C278" s="56"/>
      <c r="D278" s="24"/>
      <c r="E278" s="69" t="s">
        <v>134</v>
      </c>
    </row>
    <row r="279" spans="1:5" ht="28" customHeight="1" x14ac:dyDescent="0.3">
      <c r="A279" s="215" t="s">
        <v>329</v>
      </c>
      <c r="B279" s="55" t="s">
        <v>339</v>
      </c>
      <c r="C279" s="56"/>
      <c r="D279" s="24"/>
      <c r="E279" s="70"/>
    </row>
    <row r="280" spans="1:5" ht="28" customHeight="1" x14ac:dyDescent="0.3">
      <c r="A280" s="215" t="s">
        <v>330</v>
      </c>
      <c r="B280" s="55" t="s">
        <v>340</v>
      </c>
      <c r="C280" s="56"/>
      <c r="D280" s="24"/>
      <c r="E280" s="70"/>
    </row>
    <row r="281" spans="1:5" ht="28" customHeight="1" x14ac:dyDescent="0.3">
      <c r="A281" s="215" t="s">
        <v>331</v>
      </c>
      <c r="B281" s="55" t="s">
        <v>340</v>
      </c>
      <c r="C281" s="56"/>
      <c r="D281" s="24"/>
      <c r="E281" s="70"/>
    </row>
    <row r="282" spans="1:5" ht="13.5" customHeight="1" x14ac:dyDescent="0.3">
      <c r="A282" s="215" t="s">
        <v>332</v>
      </c>
      <c r="B282" s="55" t="s">
        <v>501</v>
      </c>
      <c r="C282" s="56"/>
      <c r="D282" s="24"/>
      <c r="E282" s="70"/>
    </row>
    <row r="283" spans="1:5" ht="12" customHeight="1" x14ac:dyDescent="0.3">
      <c r="A283" s="98" t="s">
        <v>124</v>
      </c>
      <c r="B283" s="99"/>
      <c r="C283" s="99"/>
      <c r="D283" s="352">
        <v>0</v>
      </c>
      <c r="E283" s="71"/>
    </row>
    <row r="284" spans="1:5" ht="4.5" customHeight="1" x14ac:dyDescent="0.3">
      <c r="A284" s="7"/>
      <c r="B284" s="8"/>
      <c r="C284" s="8"/>
      <c r="D284" s="29"/>
      <c r="E284" s="32"/>
    </row>
    <row r="285" spans="1:5" ht="12" customHeight="1" x14ac:dyDescent="0.3">
      <c r="A285" s="106" t="s">
        <v>44</v>
      </c>
      <c r="B285" s="107"/>
      <c r="C285" s="107"/>
      <c r="D285" s="25">
        <v>0</v>
      </c>
      <c r="E285" s="34" t="s">
        <v>134</v>
      </c>
    </row>
    <row r="286" spans="1:5" ht="12" customHeight="1" x14ac:dyDescent="0.3">
      <c r="A286" s="11"/>
      <c r="B286" s="11"/>
      <c r="C286" s="11"/>
      <c r="D286" s="11"/>
      <c r="E286" s="11"/>
    </row>
    <row r="287" spans="1:5" ht="12" customHeight="1" x14ac:dyDescent="0.3">
      <c r="A287" s="11"/>
      <c r="B287" s="11"/>
      <c r="C287" s="11"/>
      <c r="D287" s="11"/>
      <c r="E287" s="11"/>
    </row>
    <row r="288" spans="1:5" ht="38.25" customHeight="1" x14ac:dyDescent="0.3">
      <c r="A288" s="326"/>
      <c r="B288" s="327"/>
      <c r="C288" s="328"/>
      <c r="D288" s="325"/>
    </row>
    <row r="289" spans="1:5" ht="12" customHeight="1" x14ac:dyDescent="0.3">
      <c r="A289" s="319" t="s">
        <v>45</v>
      </c>
      <c r="B289" s="319"/>
      <c r="C289" s="319"/>
      <c r="D289" s="323" t="s">
        <v>46</v>
      </c>
    </row>
    <row r="290" spans="1:5" ht="12" customHeight="1" x14ac:dyDescent="0.3">
      <c r="A290" s="320"/>
      <c r="B290" s="320"/>
      <c r="C290" s="320"/>
      <c r="D290" s="323"/>
    </row>
    <row r="291" spans="1:5" ht="20.5" customHeight="1" x14ac:dyDescent="0.3">
      <c r="A291" s="324"/>
      <c r="B291" s="324"/>
      <c r="C291" s="324"/>
      <c r="D291" s="325"/>
      <c r="E291" s="12"/>
    </row>
    <row r="292" spans="1:5" ht="12" customHeight="1" x14ac:dyDescent="0.3">
      <c r="A292" s="319" t="s">
        <v>47</v>
      </c>
      <c r="B292" s="319"/>
      <c r="C292" s="319"/>
      <c r="D292" s="323" t="s">
        <v>47</v>
      </c>
    </row>
    <row r="293" spans="1:5" ht="14.25" customHeight="1" x14ac:dyDescent="0.3">
      <c r="A293" s="322"/>
      <c r="B293" s="322"/>
      <c r="C293" s="12"/>
      <c r="D293" s="253"/>
    </row>
    <row r="294" spans="1:5" ht="1.5" hidden="1" customHeight="1" x14ac:dyDescent="0.3">
      <c r="A294" s="321" t="s">
        <v>47</v>
      </c>
      <c r="B294" s="321"/>
      <c r="C294" s="108"/>
      <c r="D294" s="13" t="s">
        <v>47</v>
      </c>
    </row>
    <row r="295" spans="1:5" ht="17.25" customHeight="1" x14ac:dyDescent="0.3">
      <c r="A295" s="11"/>
      <c r="B295" s="11"/>
      <c r="C295" s="11"/>
      <c r="D295" s="11"/>
      <c r="E295" s="11"/>
    </row>
    <row r="296" spans="1:5" s="16" customFormat="1" ht="28.5" customHeight="1" x14ac:dyDescent="0.35">
      <c r="A296" s="14" t="s">
        <v>48</v>
      </c>
      <c r="B296" s="15"/>
      <c r="C296" s="15"/>
      <c r="D296" s="15"/>
      <c r="E296" s="14"/>
    </row>
    <row r="297" spans="1:5" s="16" customFormat="1" ht="24" customHeight="1" x14ac:dyDescent="0.35">
      <c r="A297" s="64" t="s">
        <v>522</v>
      </c>
      <c r="B297" s="64"/>
      <c r="C297" s="64"/>
      <c r="D297" s="64"/>
    </row>
    <row r="298" spans="1:5" s="16" customFormat="1" ht="37.5" customHeight="1" x14ac:dyDescent="0.35">
      <c r="A298" s="64" t="s">
        <v>505</v>
      </c>
      <c r="B298" s="64"/>
      <c r="C298" s="64"/>
      <c r="D298" s="64"/>
    </row>
    <row r="299" spans="1:5" s="16" customFormat="1" ht="25.5" customHeight="1" x14ac:dyDescent="0.35">
      <c r="A299" s="64" t="s">
        <v>345</v>
      </c>
      <c r="B299" s="64"/>
      <c r="C299" s="64"/>
      <c r="D299" s="64"/>
    </row>
    <row r="300" spans="1:5" s="16" customFormat="1" ht="25.5" customHeight="1" x14ac:dyDescent="0.35">
      <c r="A300" s="64" t="s">
        <v>523</v>
      </c>
      <c r="B300" s="64"/>
      <c r="C300" s="64"/>
      <c r="D300" s="64"/>
    </row>
    <row r="301" spans="1:5" s="16" customFormat="1" ht="12" customHeight="1" x14ac:dyDescent="0.35">
      <c r="A301" s="64" t="s">
        <v>506</v>
      </c>
      <c r="B301" s="64"/>
      <c r="C301" s="64"/>
      <c r="D301" s="64"/>
    </row>
    <row r="302" spans="1:5" s="16" customFormat="1" ht="53.25" customHeight="1" x14ac:dyDescent="0.35">
      <c r="A302" s="64" t="s">
        <v>127</v>
      </c>
      <c r="B302" s="64"/>
      <c r="C302" s="64"/>
      <c r="D302" s="64"/>
    </row>
    <row r="303" spans="1:5" s="16" customFormat="1" ht="36.75" customHeight="1" x14ac:dyDescent="0.35">
      <c r="A303" s="64" t="s">
        <v>50</v>
      </c>
      <c r="B303" s="64"/>
      <c r="C303" s="64"/>
      <c r="D303" s="64"/>
    </row>
    <row r="304" spans="1:5" ht="12" customHeight="1" x14ac:dyDescent="0.3">
      <c r="A304" s="11"/>
      <c r="B304" s="11"/>
      <c r="C304" s="11"/>
      <c r="D304" s="11"/>
      <c r="E304" s="11"/>
    </row>
    <row r="305" spans="1:5" ht="12" customHeight="1" x14ac:dyDescent="0.3">
      <c r="A305" s="11"/>
      <c r="B305" s="11"/>
      <c r="C305" s="11"/>
      <c r="D305" s="11"/>
      <c r="E305" s="11"/>
    </row>
    <row r="306" spans="1:5" ht="12" customHeight="1" x14ac:dyDescent="0.3">
      <c r="A306" s="11"/>
      <c r="B306" s="11"/>
      <c r="C306" s="11"/>
      <c r="D306" s="11"/>
      <c r="E306" s="11"/>
    </row>
    <row r="307" spans="1:5" ht="12" customHeight="1" x14ac:dyDescent="0.3">
      <c r="A307" s="11"/>
      <c r="B307" s="11"/>
      <c r="C307" s="11"/>
      <c r="D307" s="11"/>
      <c r="E307" s="11"/>
    </row>
    <row r="308" spans="1:5" ht="12" customHeight="1" x14ac:dyDescent="0.3">
      <c r="A308" s="11"/>
      <c r="B308" s="11"/>
      <c r="C308" s="11"/>
      <c r="D308" s="11"/>
      <c r="E308" s="11"/>
    </row>
    <row r="309" spans="1:5" ht="12" customHeight="1" x14ac:dyDescent="0.3">
      <c r="A309" s="11"/>
      <c r="B309" s="11"/>
      <c r="C309" s="11"/>
      <c r="D309" s="11"/>
      <c r="E309" s="11"/>
    </row>
    <row r="310" spans="1:5" ht="12" customHeight="1" x14ac:dyDescent="0.3">
      <c r="A310" s="11"/>
      <c r="B310" s="11"/>
      <c r="C310" s="11"/>
      <c r="D310" s="11"/>
      <c r="E310" s="11"/>
    </row>
    <row r="311" spans="1:5" ht="12" customHeight="1" x14ac:dyDescent="0.3">
      <c r="A311" s="11"/>
      <c r="B311" s="11"/>
      <c r="C311" s="11"/>
      <c r="D311" s="11"/>
      <c r="E311" s="11"/>
    </row>
    <row r="312" spans="1:5" ht="12" customHeight="1" x14ac:dyDescent="0.3">
      <c r="A312" s="11"/>
      <c r="B312" s="11"/>
      <c r="C312" s="11"/>
      <c r="D312" s="11"/>
      <c r="E312" s="11"/>
    </row>
    <row r="313" spans="1:5" ht="12" customHeight="1" x14ac:dyDescent="0.3">
      <c r="A313" s="11"/>
      <c r="B313" s="11"/>
      <c r="C313" s="11"/>
      <c r="D313" s="11"/>
      <c r="E313" s="11"/>
    </row>
    <row r="314" spans="1:5" ht="12" customHeight="1" x14ac:dyDescent="0.3">
      <c r="A314" s="11"/>
      <c r="B314" s="11"/>
      <c r="C314" s="11"/>
      <c r="D314" s="11"/>
      <c r="E314" s="11"/>
    </row>
    <row r="315" spans="1:5" ht="12" customHeight="1" x14ac:dyDescent="0.3">
      <c r="A315" s="11"/>
      <c r="B315" s="11"/>
      <c r="C315" s="11"/>
      <c r="D315" s="11"/>
      <c r="E315" s="11"/>
    </row>
    <row r="316" spans="1:5" ht="12" customHeight="1" x14ac:dyDescent="0.3">
      <c r="A316" s="11"/>
      <c r="B316" s="11"/>
      <c r="C316" s="11"/>
      <c r="D316" s="11"/>
      <c r="E316" s="11"/>
    </row>
    <row r="317" spans="1:5" ht="12" customHeight="1" x14ac:dyDescent="0.3">
      <c r="A317" s="11"/>
      <c r="B317" s="11"/>
      <c r="C317" s="11"/>
      <c r="D317" s="11"/>
      <c r="E317" s="11"/>
    </row>
    <row r="318" spans="1:5" ht="12" customHeight="1" x14ac:dyDescent="0.3">
      <c r="A318" s="11"/>
      <c r="B318" s="11"/>
      <c r="C318" s="11"/>
      <c r="D318" s="11"/>
      <c r="E318" s="11"/>
    </row>
    <row r="319" spans="1:5" ht="12" customHeight="1" x14ac:dyDescent="0.3">
      <c r="A319" s="11"/>
      <c r="B319" s="11"/>
      <c r="C319" s="11"/>
      <c r="D319" s="11"/>
      <c r="E319" s="11"/>
    </row>
    <row r="320" spans="1:5" ht="12" customHeight="1" x14ac:dyDescent="0.3">
      <c r="A320" s="11"/>
      <c r="B320" s="11"/>
      <c r="C320" s="11"/>
      <c r="D320" s="11"/>
      <c r="E320" s="11"/>
    </row>
    <row r="321" spans="1:5" ht="12" customHeight="1" x14ac:dyDescent="0.3">
      <c r="A321" s="11"/>
      <c r="B321" s="11"/>
      <c r="C321" s="11"/>
      <c r="D321" s="11"/>
      <c r="E321" s="11"/>
    </row>
    <row r="322" spans="1:5" ht="12" customHeight="1" x14ac:dyDescent="0.3">
      <c r="A322" s="11"/>
      <c r="B322" s="11"/>
      <c r="C322" s="11"/>
      <c r="D322" s="11"/>
      <c r="E322" s="11"/>
    </row>
    <row r="323" spans="1:5" ht="12" customHeight="1" x14ac:dyDescent="0.3">
      <c r="A323" s="11"/>
      <c r="B323" s="11"/>
      <c r="C323" s="11"/>
      <c r="D323" s="11"/>
      <c r="E323" s="11"/>
    </row>
    <row r="324" spans="1:5" ht="12" customHeight="1" x14ac:dyDescent="0.3">
      <c r="A324" s="11"/>
      <c r="B324" s="11"/>
      <c r="C324" s="11"/>
      <c r="D324" s="11"/>
      <c r="E324" s="11"/>
    </row>
    <row r="325" spans="1:5" ht="12" customHeight="1" x14ac:dyDescent="0.3">
      <c r="A325" s="11"/>
      <c r="B325" s="11"/>
      <c r="C325" s="11"/>
      <c r="D325" s="11"/>
      <c r="E325" s="11"/>
    </row>
    <row r="326" spans="1:5" ht="12" customHeight="1" x14ac:dyDescent="0.3">
      <c r="A326" s="11"/>
      <c r="B326" s="11"/>
      <c r="C326" s="11"/>
      <c r="D326" s="11"/>
      <c r="E326" s="11"/>
    </row>
    <row r="327" spans="1:5" ht="12" customHeight="1" x14ac:dyDescent="0.3">
      <c r="A327" s="11"/>
      <c r="B327" s="11"/>
      <c r="C327" s="11"/>
      <c r="D327" s="11"/>
      <c r="E327" s="11"/>
    </row>
    <row r="328" spans="1:5" ht="12" customHeight="1" x14ac:dyDescent="0.3">
      <c r="A328" s="11"/>
      <c r="B328" s="11"/>
      <c r="C328" s="11"/>
      <c r="D328" s="11"/>
      <c r="E328" s="11"/>
    </row>
    <row r="329" spans="1:5" ht="12" customHeight="1" x14ac:dyDescent="0.3">
      <c r="A329" s="11"/>
      <c r="B329" s="11"/>
      <c r="C329" s="11"/>
      <c r="D329" s="11"/>
      <c r="E329" s="11"/>
    </row>
    <row r="330" spans="1:5" ht="12" customHeight="1" x14ac:dyDescent="0.3">
      <c r="A330" s="11"/>
      <c r="B330" s="11"/>
      <c r="C330" s="11"/>
      <c r="D330" s="11"/>
      <c r="E330" s="11"/>
    </row>
    <row r="331" spans="1:5" ht="12" customHeight="1" x14ac:dyDescent="0.3">
      <c r="A331" s="11"/>
      <c r="B331" s="11"/>
      <c r="C331" s="11"/>
      <c r="D331" s="11"/>
      <c r="E331" s="11"/>
    </row>
    <row r="332" spans="1:5" ht="12" customHeight="1" x14ac:dyDescent="0.3">
      <c r="A332" s="11"/>
      <c r="B332" s="11"/>
      <c r="C332" s="11"/>
      <c r="D332" s="11"/>
      <c r="E332" s="11"/>
    </row>
    <row r="333" spans="1:5" ht="12" customHeight="1" x14ac:dyDescent="0.3">
      <c r="A333" s="11"/>
      <c r="B333" s="11"/>
      <c r="C333" s="11"/>
      <c r="D333" s="11"/>
      <c r="E333" s="11"/>
    </row>
    <row r="334" spans="1:5" ht="12" customHeight="1" x14ac:dyDescent="0.3">
      <c r="A334" s="11"/>
      <c r="B334" s="11"/>
      <c r="C334" s="11"/>
      <c r="D334" s="11"/>
      <c r="E334" s="11"/>
    </row>
    <row r="335" spans="1:5" ht="12" customHeight="1" x14ac:dyDescent="0.3">
      <c r="A335" s="11"/>
      <c r="B335" s="11"/>
      <c r="C335" s="11"/>
      <c r="D335" s="11"/>
      <c r="E335" s="11"/>
    </row>
    <row r="336" spans="1:5" ht="12" customHeight="1" x14ac:dyDescent="0.3">
      <c r="A336" s="11"/>
      <c r="B336" s="11"/>
      <c r="C336" s="11"/>
      <c r="D336" s="11"/>
      <c r="E336" s="11"/>
    </row>
    <row r="337" spans="1:5" ht="12" customHeight="1" x14ac:dyDescent="0.3">
      <c r="A337" s="11"/>
      <c r="B337" s="11"/>
      <c r="C337" s="11"/>
      <c r="D337" s="11"/>
      <c r="E337" s="11"/>
    </row>
    <row r="338" spans="1:5" ht="12" customHeight="1" x14ac:dyDescent="0.3">
      <c r="A338" s="11"/>
      <c r="B338" s="11"/>
      <c r="C338" s="11"/>
      <c r="D338" s="11"/>
      <c r="E338" s="11"/>
    </row>
    <row r="339" spans="1:5" ht="12" customHeight="1" x14ac:dyDescent="0.3">
      <c r="A339" s="17"/>
      <c r="B339" s="17"/>
      <c r="C339" s="17"/>
      <c r="D339" s="17"/>
      <c r="E339" s="17"/>
    </row>
    <row r="340" spans="1:5" ht="12" customHeight="1" x14ac:dyDescent="0.3">
      <c r="A340" s="17"/>
      <c r="B340" s="17"/>
      <c r="C340" s="17"/>
      <c r="D340" s="17"/>
      <c r="E340" s="17"/>
    </row>
    <row r="341" spans="1:5" ht="12" customHeight="1" x14ac:dyDescent="0.3">
      <c r="A341" s="17"/>
      <c r="B341" s="17"/>
      <c r="C341" s="17"/>
      <c r="D341" s="17"/>
      <c r="E341" s="17"/>
    </row>
    <row r="342" spans="1:5" ht="12" customHeight="1" x14ac:dyDescent="0.3">
      <c r="A342" s="17"/>
      <c r="B342" s="17"/>
      <c r="C342" s="17"/>
      <c r="D342" s="17"/>
      <c r="E342" s="17"/>
    </row>
    <row r="343" spans="1:5" ht="12" customHeight="1" x14ac:dyDescent="0.3">
      <c r="A343" s="17"/>
      <c r="B343" s="17"/>
      <c r="C343" s="17"/>
      <c r="D343" s="17"/>
      <c r="E343" s="17"/>
    </row>
    <row r="344" spans="1:5" ht="12" customHeight="1" x14ac:dyDescent="0.3">
      <c r="A344" s="17"/>
      <c r="B344" s="17"/>
      <c r="C344" s="17"/>
      <c r="D344" s="17"/>
      <c r="E344" s="17"/>
    </row>
    <row r="345" spans="1:5" ht="12" customHeight="1" x14ac:dyDescent="0.3">
      <c r="A345" s="17"/>
      <c r="B345" s="17"/>
      <c r="C345" s="17"/>
      <c r="D345" s="17"/>
      <c r="E345" s="17"/>
    </row>
    <row r="346" spans="1:5" ht="12" customHeight="1" x14ac:dyDescent="0.3">
      <c r="A346" s="17"/>
      <c r="B346" s="17"/>
      <c r="C346" s="17"/>
      <c r="D346" s="17"/>
      <c r="E346" s="17"/>
    </row>
    <row r="347" spans="1:5" ht="12" customHeight="1" x14ac:dyDescent="0.3">
      <c r="A347" s="17"/>
      <c r="B347" s="17"/>
      <c r="C347" s="17"/>
      <c r="D347" s="17"/>
      <c r="E347" s="17"/>
    </row>
    <row r="348" spans="1:5" ht="12" customHeight="1" x14ac:dyDescent="0.3">
      <c r="A348" s="17"/>
      <c r="B348" s="17"/>
      <c r="C348" s="17"/>
      <c r="D348" s="17"/>
      <c r="E348" s="17"/>
    </row>
    <row r="349" spans="1:5" ht="12" customHeight="1" x14ac:dyDescent="0.3">
      <c r="A349" s="17"/>
      <c r="B349" s="17"/>
      <c r="C349" s="17"/>
      <c r="D349" s="17"/>
      <c r="E349" s="17"/>
    </row>
    <row r="350" spans="1:5" ht="12" customHeight="1" x14ac:dyDescent="0.3">
      <c r="A350" s="17"/>
      <c r="B350" s="17"/>
      <c r="C350" s="17"/>
      <c r="D350" s="17"/>
      <c r="E350" s="17"/>
    </row>
    <row r="351" spans="1:5" ht="12" customHeight="1" x14ac:dyDescent="0.3">
      <c r="A351" s="17"/>
      <c r="B351" s="17"/>
      <c r="C351" s="17"/>
      <c r="D351" s="17"/>
      <c r="E351" s="17"/>
    </row>
    <row r="352" spans="1:5" ht="12" customHeight="1" x14ac:dyDescent="0.3">
      <c r="A352" s="17"/>
      <c r="B352" s="17"/>
      <c r="C352" s="17"/>
      <c r="D352" s="17"/>
      <c r="E352" s="17"/>
    </row>
    <row r="353" spans="1:5" ht="12" customHeight="1" x14ac:dyDescent="0.3">
      <c r="A353" s="17"/>
      <c r="B353" s="17"/>
      <c r="C353" s="17"/>
      <c r="D353" s="17"/>
      <c r="E353" s="17"/>
    </row>
    <row r="354" spans="1:5" ht="12" customHeight="1" x14ac:dyDescent="0.3">
      <c r="A354" s="17"/>
      <c r="B354" s="17"/>
      <c r="C354" s="17"/>
      <c r="D354" s="17"/>
      <c r="E354" s="17"/>
    </row>
    <row r="355" spans="1:5" ht="12" customHeight="1" x14ac:dyDescent="0.3">
      <c r="A355" s="17"/>
      <c r="B355" s="17"/>
      <c r="C355" s="17"/>
      <c r="D355" s="17"/>
      <c r="E355" s="17"/>
    </row>
    <row r="356" spans="1:5" ht="12" customHeight="1" x14ac:dyDescent="0.3">
      <c r="A356" s="17"/>
      <c r="B356" s="17"/>
      <c r="C356" s="17"/>
      <c r="D356" s="17"/>
      <c r="E356" s="17"/>
    </row>
    <row r="357" spans="1:5" ht="12" customHeight="1" x14ac:dyDescent="0.3">
      <c r="A357" s="17"/>
      <c r="B357" s="17"/>
      <c r="C357" s="17"/>
      <c r="D357" s="17"/>
      <c r="E357" s="17"/>
    </row>
    <row r="358" spans="1:5" ht="12" customHeight="1" x14ac:dyDescent="0.3">
      <c r="A358" s="17"/>
      <c r="B358" s="17"/>
      <c r="C358" s="17"/>
      <c r="D358" s="17"/>
      <c r="E358" s="17"/>
    </row>
    <row r="359" spans="1:5" ht="12" customHeight="1" x14ac:dyDescent="0.3">
      <c r="A359" s="17"/>
      <c r="B359" s="17"/>
      <c r="C359" s="17"/>
      <c r="D359" s="17"/>
      <c r="E359" s="17"/>
    </row>
    <row r="360" spans="1:5" ht="12" customHeight="1" x14ac:dyDescent="0.3">
      <c r="A360" s="17"/>
      <c r="B360" s="17"/>
      <c r="C360" s="17"/>
      <c r="D360" s="17"/>
      <c r="E360" s="17"/>
    </row>
    <row r="361" spans="1:5" ht="12" customHeight="1" x14ac:dyDescent="0.3">
      <c r="A361" s="17"/>
      <c r="B361" s="17"/>
      <c r="C361" s="17"/>
      <c r="D361" s="17"/>
      <c r="E361" s="17"/>
    </row>
    <row r="362" spans="1:5" ht="12" customHeight="1" x14ac:dyDescent="0.3">
      <c r="A362" s="17"/>
      <c r="B362" s="17"/>
      <c r="C362" s="17"/>
      <c r="D362" s="17"/>
      <c r="E362" s="17"/>
    </row>
    <row r="363" spans="1:5" ht="12" customHeight="1" x14ac:dyDescent="0.3">
      <c r="A363" s="17"/>
      <c r="B363" s="17"/>
      <c r="C363" s="17"/>
      <c r="D363" s="17"/>
      <c r="E363" s="17"/>
    </row>
    <row r="364" spans="1:5" ht="12" customHeight="1" x14ac:dyDescent="0.3">
      <c r="A364" s="17"/>
      <c r="B364" s="17"/>
      <c r="C364" s="17"/>
      <c r="D364" s="17"/>
      <c r="E364" s="17"/>
    </row>
    <row r="365" spans="1:5" ht="12" customHeight="1" x14ac:dyDescent="0.3">
      <c r="A365" s="17"/>
      <c r="B365" s="17"/>
      <c r="C365" s="17"/>
      <c r="D365" s="17"/>
      <c r="E365" s="17"/>
    </row>
    <row r="366" spans="1:5" ht="12" customHeight="1" x14ac:dyDescent="0.3">
      <c r="A366" s="17"/>
      <c r="B366" s="17"/>
      <c r="C366" s="17"/>
      <c r="D366" s="17"/>
      <c r="E366" s="17"/>
    </row>
    <row r="367" spans="1:5" ht="12" customHeight="1" x14ac:dyDescent="0.3">
      <c r="A367" s="17"/>
      <c r="B367" s="17"/>
      <c r="C367" s="17"/>
      <c r="D367" s="17"/>
      <c r="E367" s="17"/>
    </row>
    <row r="368" spans="1:5" ht="12" customHeight="1" x14ac:dyDescent="0.3">
      <c r="A368" s="17"/>
      <c r="B368" s="17"/>
      <c r="C368" s="17"/>
      <c r="D368" s="17"/>
      <c r="E368" s="17"/>
    </row>
    <row r="369" spans="1:5" ht="12" customHeight="1" x14ac:dyDescent="0.3">
      <c r="A369" s="17"/>
      <c r="B369" s="17"/>
      <c r="C369" s="17"/>
      <c r="D369" s="17"/>
      <c r="E369" s="17"/>
    </row>
    <row r="370" spans="1:5" ht="12" customHeight="1" x14ac:dyDescent="0.3">
      <c r="A370" s="17"/>
      <c r="B370" s="17"/>
      <c r="C370" s="17"/>
      <c r="D370" s="17"/>
      <c r="E370" s="17"/>
    </row>
    <row r="371" spans="1:5" ht="12" customHeight="1" x14ac:dyDescent="0.3">
      <c r="A371" s="17"/>
      <c r="B371" s="17"/>
      <c r="C371" s="17"/>
      <c r="D371" s="17"/>
      <c r="E371" s="17"/>
    </row>
    <row r="372" spans="1:5" ht="12" customHeight="1" x14ac:dyDescent="0.3">
      <c r="A372" s="17"/>
      <c r="B372" s="17"/>
      <c r="C372" s="17"/>
      <c r="D372" s="17"/>
      <c r="E372" s="17"/>
    </row>
    <row r="373" spans="1:5" ht="12" customHeight="1" x14ac:dyDescent="0.3">
      <c r="A373" s="17"/>
      <c r="B373" s="17"/>
      <c r="C373" s="17"/>
      <c r="D373" s="17"/>
      <c r="E373" s="17"/>
    </row>
    <row r="374" spans="1:5" ht="12" customHeight="1" x14ac:dyDescent="0.3">
      <c r="A374" s="17"/>
      <c r="B374" s="17"/>
      <c r="C374" s="17"/>
      <c r="D374" s="17"/>
      <c r="E374" s="17"/>
    </row>
    <row r="375" spans="1:5" ht="12" customHeight="1" x14ac:dyDescent="0.3">
      <c r="A375" s="17"/>
      <c r="B375" s="17"/>
      <c r="C375" s="17"/>
      <c r="D375" s="17"/>
      <c r="E375" s="17"/>
    </row>
    <row r="376" spans="1:5" ht="12" customHeight="1" x14ac:dyDescent="0.3">
      <c r="A376" s="17"/>
      <c r="B376" s="17"/>
      <c r="C376" s="17"/>
      <c r="D376" s="17"/>
      <c r="E376" s="17"/>
    </row>
    <row r="377" spans="1:5" ht="12" customHeight="1" x14ac:dyDescent="0.3">
      <c r="A377" s="17"/>
      <c r="B377" s="17"/>
      <c r="C377" s="17"/>
      <c r="D377" s="17"/>
      <c r="E377" s="17"/>
    </row>
    <row r="378" spans="1:5" ht="12" customHeight="1" x14ac:dyDescent="0.3">
      <c r="A378" s="17"/>
      <c r="B378" s="17"/>
      <c r="C378" s="17"/>
      <c r="D378" s="17"/>
      <c r="E378" s="17"/>
    </row>
    <row r="379" spans="1:5" ht="12" customHeight="1" x14ac:dyDescent="0.3">
      <c r="A379" s="17"/>
      <c r="B379" s="17"/>
      <c r="C379" s="17"/>
      <c r="D379" s="17"/>
      <c r="E379" s="17"/>
    </row>
    <row r="380" spans="1:5" ht="12" customHeight="1" x14ac:dyDescent="0.3">
      <c r="A380" s="17"/>
      <c r="B380" s="17"/>
      <c r="C380" s="17"/>
      <c r="D380" s="17"/>
      <c r="E380" s="17"/>
    </row>
    <row r="381" spans="1:5" ht="12" customHeight="1" x14ac:dyDescent="0.3">
      <c r="A381" s="17"/>
      <c r="B381" s="17"/>
      <c r="C381" s="17"/>
      <c r="D381" s="17"/>
      <c r="E381" s="17"/>
    </row>
    <row r="382" spans="1:5" ht="12" customHeight="1" x14ac:dyDescent="0.3">
      <c r="A382" s="17"/>
      <c r="B382" s="17"/>
      <c r="C382" s="17"/>
      <c r="D382" s="17"/>
      <c r="E382" s="17"/>
    </row>
    <row r="383" spans="1:5" ht="12" customHeight="1" x14ac:dyDescent="0.3">
      <c r="A383" s="17"/>
      <c r="B383" s="17"/>
      <c r="C383" s="17"/>
      <c r="D383" s="17"/>
      <c r="E383" s="17"/>
    </row>
    <row r="384" spans="1:5" ht="12" customHeight="1" x14ac:dyDescent="0.3">
      <c r="A384" s="17"/>
      <c r="B384" s="17"/>
      <c r="C384" s="17"/>
      <c r="D384" s="17"/>
      <c r="E384" s="17"/>
    </row>
    <row r="385" spans="1:5" ht="12" customHeight="1" x14ac:dyDescent="0.3">
      <c r="A385" s="17"/>
      <c r="B385" s="17"/>
      <c r="C385" s="17"/>
      <c r="D385" s="17"/>
      <c r="E385" s="17"/>
    </row>
    <row r="386" spans="1:5" ht="12" customHeight="1" x14ac:dyDescent="0.3">
      <c r="A386" s="17"/>
      <c r="B386" s="17"/>
      <c r="C386" s="17"/>
      <c r="D386" s="17"/>
      <c r="E386" s="17"/>
    </row>
    <row r="387" spans="1:5" ht="12" customHeight="1" x14ac:dyDescent="0.3">
      <c r="A387" s="17"/>
      <c r="B387" s="17"/>
      <c r="C387" s="17"/>
      <c r="D387" s="17"/>
      <c r="E387" s="17"/>
    </row>
    <row r="388" spans="1:5" ht="12" customHeight="1" x14ac:dyDescent="0.3">
      <c r="A388" s="17"/>
      <c r="B388" s="17"/>
      <c r="C388" s="17"/>
      <c r="D388" s="17"/>
      <c r="E388" s="17"/>
    </row>
    <row r="389" spans="1:5" ht="12" customHeight="1" x14ac:dyDescent="0.3">
      <c r="A389" s="17"/>
      <c r="B389" s="17"/>
      <c r="C389" s="17"/>
      <c r="D389" s="17"/>
      <c r="E389" s="17"/>
    </row>
    <row r="390" spans="1:5" ht="12" customHeight="1" x14ac:dyDescent="0.3">
      <c r="A390" s="17"/>
      <c r="B390" s="17"/>
      <c r="C390" s="17"/>
      <c r="D390" s="17"/>
      <c r="E390" s="17"/>
    </row>
    <row r="391" spans="1:5" ht="12" customHeight="1" x14ac:dyDescent="0.3">
      <c r="A391" s="17"/>
      <c r="B391" s="17"/>
      <c r="C391" s="17"/>
      <c r="D391" s="17"/>
      <c r="E391" s="17"/>
    </row>
    <row r="392" spans="1:5" ht="12" customHeight="1" x14ac:dyDescent="0.3">
      <c r="A392" s="17"/>
      <c r="B392" s="17"/>
      <c r="C392" s="17"/>
      <c r="D392" s="17"/>
      <c r="E392" s="17"/>
    </row>
    <row r="393" spans="1:5" ht="12" customHeight="1" x14ac:dyDescent="0.3">
      <c r="A393" s="17"/>
      <c r="B393" s="17"/>
      <c r="C393" s="17"/>
      <c r="D393" s="17"/>
      <c r="E393" s="17"/>
    </row>
    <row r="394" spans="1:5" ht="12" customHeight="1" x14ac:dyDescent="0.3">
      <c r="A394" s="17"/>
      <c r="B394" s="17"/>
      <c r="C394" s="17"/>
      <c r="D394" s="17"/>
      <c r="E394" s="17"/>
    </row>
    <row r="395" spans="1:5" ht="12" customHeight="1" x14ac:dyDescent="0.3">
      <c r="A395" s="17"/>
      <c r="B395" s="17"/>
      <c r="C395" s="17"/>
      <c r="D395" s="17"/>
      <c r="E395" s="17"/>
    </row>
    <row r="396" spans="1:5" ht="12" customHeight="1" x14ac:dyDescent="0.3">
      <c r="A396" s="17"/>
      <c r="B396" s="17"/>
      <c r="C396" s="17"/>
      <c r="D396" s="17"/>
      <c r="E396" s="17"/>
    </row>
    <row r="397" spans="1:5" ht="12" customHeight="1" x14ac:dyDescent="0.3">
      <c r="A397" s="17"/>
      <c r="B397" s="17"/>
      <c r="C397" s="17"/>
      <c r="D397" s="17"/>
      <c r="E397" s="17"/>
    </row>
    <row r="398" spans="1:5" ht="12" customHeight="1" x14ac:dyDescent="0.3">
      <c r="A398" s="17"/>
      <c r="B398" s="17"/>
      <c r="C398" s="17"/>
      <c r="D398" s="17"/>
      <c r="E398" s="17"/>
    </row>
    <row r="399" spans="1:5" ht="12" customHeight="1" x14ac:dyDescent="0.3">
      <c r="A399" s="17"/>
      <c r="B399" s="17"/>
      <c r="C399" s="17"/>
      <c r="D399" s="17"/>
      <c r="E399" s="17"/>
    </row>
    <row r="400" spans="1:5" ht="12" customHeight="1" x14ac:dyDescent="0.3">
      <c r="A400" s="17"/>
      <c r="B400" s="17"/>
      <c r="C400" s="17"/>
      <c r="D400" s="17"/>
      <c r="E400" s="17"/>
    </row>
    <row r="401" spans="1:5" ht="12" customHeight="1" x14ac:dyDescent="0.3">
      <c r="A401" s="17"/>
      <c r="B401" s="17"/>
      <c r="C401" s="17"/>
      <c r="D401" s="17"/>
      <c r="E401" s="17"/>
    </row>
    <row r="402" spans="1:5" ht="12" customHeight="1" x14ac:dyDescent="0.3">
      <c r="A402" s="17"/>
      <c r="B402" s="17"/>
      <c r="C402" s="17"/>
      <c r="D402" s="17"/>
      <c r="E402" s="17"/>
    </row>
    <row r="403" spans="1:5" ht="12" customHeight="1" x14ac:dyDescent="0.3">
      <c r="A403" s="17"/>
      <c r="B403" s="17"/>
      <c r="C403" s="17"/>
      <c r="D403" s="17"/>
      <c r="E403" s="17"/>
    </row>
    <row r="404" spans="1:5" ht="12" customHeight="1" x14ac:dyDescent="0.3">
      <c r="A404" s="17"/>
      <c r="B404" s="17"/>
      <c r="C404" s="17"/>
      <c r="D404" s="17"/>
      <c r="E404" s="17"/>
    </row>
    <row r="405" spans="1:5" ht="12" customHeight="1" x14ac:dyDescent="0.3">
      <c r="A405" s="17"/>
      <c r="B405" s="17"/>
      <c r="C405" s="17"/>
      <c r="D405" s="17"/>
      <c r="E405" s="17"/>
    </row>
    <row r="406" spans="1:5" ht="12" customHeight="1" x14ac:dyDescent="0.3">
      <c r="A406" s="17"/>
      <c r="B406" s="17"/>
      <c r="C406" s="17"/>
      <c r="D406" s="17"/>
      <c r="E406" s="17"/>
    </row>
    <row r="407" spans="1:5" ht="12" customHeight="1" x14ac:dyDescent="0.3">
      <c r="A407" s="17"/>
      <c r="B407" s="17"/>
      <c r="C407" s="17"/>
      <c r="D407" s="17"/>
      <c r="E407" s="17"/>
    </row>
    <row r="408" spans="1:5" ht="12" customHeight="1" x14ac:dyDescent="0.3">
      <c r="A408" s="17"/>
      <c r="B408" s="17"/>
      <c r="C408" s="17"/>
      <c r="D408" s="17"/>
      <c r="E408" s="17"/>
    </row>
    <row r="409" spans="1:5" ht="12" customHeight="1" x14ac:dyDescent="0.3">
      <c r="A409" s="17"/>
      <c r="B409" s="17"/>
      <c r="C409" s="17"/>
      <c r="D409" s="17"/>
      <c r="E409" s="17"/>
    </row>
    <row r="410" spans="1:5" ht="12" customHeight="1" x14ac:dyDescent="0.3">
      <c r="A410" s="17"/>
      <c r="B410" s="17"/>
      <c r="C410" s="17"/>
      <c r="D410" s="17"/>
      <c r="E410" s="17"/>
    </row>
    <row r="411" spans="1:5" ht="12" customHeight="1" x14ac:dyDescent="0.3">
      <c r="A411" s="17"/>
      <c r="B411" s="17"/>
      <c r="C411" s="17"/>
      <c r="D411" s="17"/>
      <c r="E411" s="17"/>
    </row>
    <row r="412" spans="1:5" ht="12" customHeight="1" x14ac:dyDescent="0.3">
      <c r="A412" s="17"/>
      <c r="B412" s="17"/>
      <c r="C412" s="17"/>
      <c r="D412" s="17"/>
      <c r="E412" s="17"/>
    </row>
    <row r="413" spans="1:5" ht="12" customHeight="1" x14ac:dyDescent="0.3">
      <c r="A413" s="17"/>
      <c r="B413" s="17"/>
      <c r="C413" s="17"/>
      <c r="D413" s="17"/>
      <c r="E413" s="17"/>
    </row>
    <row r="414" spans="1:5" ht="12" customHeight="1" x14ac:dyDescent="0.3">
      <c r="A414" s="17"/>
      <c r="B414" s="17"/>
      <c r="C414" s="17"/>
      <c r="D414" s="17"/>
      <c r="E414" s="17"/>
    </row>
    <row r="415" spans="1:5" ht="12" customHeight="1" x14ac:dyDescent="0.3">
      <c r="A415" s="17"/>
      <c r="B415" s="17"/>
      <c r="C415" s="17"/>
      <c r="D415" s="17"/>
      <c r="E415" s="17"/>
    </row>
    <row r="416" spans="1:5" ht="12" customHeight="1" x14ac:dyDescent="0.3">
      <c r="A416" s="17"/>
      <c r="B416" s="17"/>
      <c r="C416" s="17"/>
      <c r="D416" s="17"/>
      <c r="E416" s="17"/>
    </row>
    <row r="417" spans="1:5" ht="12" customHeight="1" x14ac:dyDescent="0.3">
      <c r="A417" s="17"/>
      <c r="B417" s="17"/>
      <c r="C417" s="17"/>
      <c r="D417" s="17"/>
      <c r="E417" s="17"/>
    </row>
    <row r="418" spans="1:5" ht="12" customHeight="1" x14ac:dyDescent="0.3">
      <c r="A418" s="17"/>
      <c r="B418" s="17"/>
      <c r="C418" s="17"/>
      <c r="D418" s="17"/>
      <c r="E418" s="17"/>
    </row>
    <row r="419" spans="1:5" ht="12" customHeight="1" x14ac:dyDescent="0.3">
      <c r="A419" s="17"/>
      <c r="B419" s="17"/>
      <c r="C419" s="17"/>
      <c r="D419" s="17"/>
      <c r="E419" s="17"/>
    </row>
    <row r="420" spans="1:5" ht="12" customHeight="1" x14ac:dyDescent="0.3">
      <c r="A420" s="17"/>
      <c r="B420" s="17"/>
      <c r="C420" s="17"/>
      <c r="D420" s="17"/>
      <c r="E420" s="17"/>
    </row>
    <row r="421" spans="1:5" ht="12" customHeight="1" x14ac:dyDescent="0.3">
      <c r="A421" s="17"/>
      <c r="B421" s="17"/>
      <c r="C421" s="17"/>
      <c r="D421" s="17"/>
      <c r="E421" s="17"/>
    </row>
    <row r="422" spans="1:5" ht="12" customHeight="1" x14ac:dyDescent="0.3">
      <c r="A422" s="17"/>
      <c r="B422" s="17"/>
      <c r="C422" s="17"/>
      <c r="D422" s="17"/>
      <c r="E422" s="17"/>
    </row>
    <row r="423" spans="1:5" ht="12" customHeight="1" x14ac:dyDescent="0.3">
      <c r="A423" s="17"/>
      <c r="B423" s="17"/>
      <c r="C423" s="17"/>
      <c r="D423" s="17"/>
      <c r="E423" s="17"/>
    </row>
    <row r="424" spans="1:5" ht="12" customHeight="1" x14ac:dyDescent="0.3">
      <c r="A424" s="17"/>
      <c r="B424" s="17"/>
      <c r="C424" s="17"/>
      <c r="D424" s="17"/>
      <c r="E424" s="17"/>
    </row>
    <row r="425" spans="1:5" ht="12" customHeight="1" x14ac:dyDescent="0.3">
      <c r="A425" s="17"/>
      <c r="B425" s="17"/>
      <c r="C425" s="17"/>
      <c r="D425" s="17"/>
      <c r="E425" s="17"/>
    </row>
    <row r="426" spans="1:5" ht="12" customHeight="1" x14ac:dyDescent="0.3">
      <c r="A426" s="17"/>
      <c r="B426" s="17"/>
      <c r="C426" s="17"/>
      <c r="D426" s="17"/>
      <c r="E426" s="17"/>
    </row>
    <row r="427" spans="1:5" ht="12" customHeight="1" x14ac:dyDescent="0.3">
      <c r="A427" s="17"/>
      <c r="B427" s="17"/>
      <c r="C427" s="17"/>
      <c r="D427" s="17"/>
      <c r="E427" s="17"/>
    </row>
    <row r="428" spans="1:5" ht="12" customHeight="1" x14ac:dyDescent="0.3">
      <c r="A428" s="17"/>
      <c r="B428" s="17"/>
      <c r="C428" s="17"/>
      <c r="D428" s="17"/>
      <c r="E428" s="17"/>
    </row>
    <row r="429" spans="1:5" ht="12" customHeight="1" x14ac:dyDescent="0.3">
      <c r="A429" s="17"/>
      <c r="B429" s="17"/>
      <c r="C429" s="17"/>
      <c r="D429" s="17"/>
      <c r="E429" s="17"/>
    </row>
    <row r="430" spans="1:5" ht="12" customHeight="1" x14ac:dyDescent="0.3">
      <c r="A430" s="17"/>
      <c r="B430" s="17"/>
      <c r="C430" s="17"/>
      <c r="D430" s="17"/>
      <c r="E430" s="17"/>
    </row>
    <row r="431" spans="1:5" ht="12" customHeight="1" x14ac:dyDescent="0.3">
      <c r="A431" s="17"/>
      <c r="B431" s="17"/>
      <c r="C431" s="17"/>
      <c r="D431" s="17"/>
      <c r="E431" s="17"/>
    </row>
    <row r="432" spans="1:5" ht="12" customHeight="1" x14ac:dyDescent="0.3">
      <c r="A432" s="17"/>
      <c r="B432" s="17"/>
      <c r="C432" s="17"/>
      <c r="D432" s="17"/>
      <c r="E432" s="17"/>
    </row>
    <row r="433" spans="1:5" ht="12" customHeight="1" x14ac:dyDescent="0.3">
      <c r="A433" s="17"/>
      <c r="B433" s="17"/>
      <c r="C433" s="17"/>
      <c r="D433" s="17"/>
      <c r="E433" s="17"/>
    </row>
    <row r="434" spans="1:5" ht="12" customHeight="1" x14ac:dyDescent="0.3">
      <c r="A434" s="17"/>
      <c r="B434" s="17"/>
      <c r="C434" s="17"/>
      <c r="D434" s="17"/>
      <c r="E434" s="17"/>
    </row>
    <row r="435" spans="1:5" ht="12" customHeight="1" x14ac:dyDescent="0.3">
      <c r="A435" s="17"/>
      <c r="B435" s="17"/>
      <c r="C435" s="17"/>
      <c r="D435" s="17"/>
      <c r="E435" s="17"/>
    </row>
    <row r="436" spans="1:5" ht="12" customHeight="1" x14ac:dyDescent="0.3">
      <c r="A436" s="17"/>
      <c r="B436" s="17"/>
      <c r="C436" s="17"/>
      <c r="D436" s="17"/>
      <c r="E436" s="17"/>
    </row>
    <row r="437" spans="1:5" ht="12" customHeight="1" x14ac:dyDescent="0.3">
      <c r="A437" s="17"/>
      <c r="B437" s="17"/>
      <c r="C437" s="17"/>
      <c r="D437" s="17"/>
      <c r="E437" s="17"/>
    </row>
    <row r="438" spans="1:5" ht="12" customHeight="1" x14ac:dyDescent="0.3">
      <c r="A438" s="17"/>
      <c r="B438" s="17"/>
      <c r="C438" s="17"/>
      <c r="D438" s="17"/>
      <c r="E438" s="17"/>
    </row>
    <row r="439" spans="1:5" ht="12" customHeight="1" x14ac:dyDescent="0.3">
      <c r="A439" s="17"/>
      <c r="B439" s="17"/>
      <c r="C439" s="17"/>
      <c r="D439" s="17"/>
      <c r="E439" s="17"/>
    </row>
    <row r="440" spans="1:5" ht="12" customHeight="1" x14ac:dyDescent="0.3">
      <c r="A440" s="17"/>
      <c r="B440" s="17"/>
      <c r="C440" s="17"/>
      <c r="D440" s="17"/>
      <c r="E440" s="17"/>
    </row>
    <row r="441" spans="1:5" ht="12" customHeight="1" x14ac:dyDescent="0.3">
      <c r="A441" s="17"/>
      <c r="B441" s="17"/>
      <c r="C441" s="17"/>
      <c r="D441" s="17"/>
      <c r="E441" s="17"/>
    </row>
    <row r="442" spans="1:5" ht="12" customHeight="1" x14ac:dyDescent="0.3">
      <c r="A442" s="17"/>
      <c r="B442" s="17"/>
      <c r="C442" s="17"/>
      <c r="D442" s="17"/>
      <c r="E442" s="17"/>
    </row>
    <row r="443" spans="1:5" ht="12" customHeight="1" x14ac:dyDescent="0.3">
      <c r="A443" s="17"/>
      <c r="B443" s="17"/>
      <c r="C443" s="17"/>
      <c r="D443" s="17"/>
      <c r="E443" s="17"/>
    </row>
    <row r="444" spans="1:5" ht="12" customHeight="1" x14ac:dyDescent="0.3">
      <c r="A444" s="17"/>
      <c r="B444" s="17"/>
      <c r="C444" s="17"/>
      <c r="D444" s="17"/>
      <c r="E444" s="17"/>
    </row>
    <row r="445" spans="1:5" ht="12" customHeight="1" x14ac:dyDescent="0.3">
      <c r="A445" s="17"/>
      <c r="B445" s="17"/>
      <c r="C445" s="17"/>
      <c r="D445" s="17"/>
      <c r="E445" s="17"/>
    </row>
    <row r="446" spans="1:5" ht="12" customHeight="1" x14ac:dyDescent="0.3">
      <c r="A446" s="17"/>
      <c r="B446" s="17"/>
      <c r="C446" s="17"/>
      <c r="D446" s="17"/>
      <c r="E446" s="17"/>
    </row>
    <row r="447" spans="1:5" ht="12" customHeight="1" x14ac:dyDescent="0.3">
      <c r="A447" s="17"/>
      <c r="B447" s="17"/>
      <c r="C447" s="17"/>
      <c r="D447" s="17"/>
      <c r="E447" s="17"/>
    </row>
    <row r="448" spans="1:5" ht="12" customHeight="1" x14ac:dyDescent="0.3">
      <c r="A448" s="17"/>
      <c r="B448" s="17"/>
      <c r="C448" s="17"/>
      <c r="D448" s="17"/>
      <c r="E448" s="17"/>
    </row>
    <row r="449" spans="1:5" ht="12" customHeight="1" x14ac:dyDescent="0.3">
      <c r="A449" s="17"/>
      <c r="B449" s="17"/>
      <c r="C449" s="17"/>
      <c r="D449" s="17"/>
      <c r="E449" s="17"/>
    </row>
    <row r="450" spans="1:5" ht="12" customHeight="1" x14ac:dyDescent="0.3">
      <c r="A450" s="17"/>
      <c r="B450" s="17"/>
      <c r="C450" s="17"/>
      <c r="D450" s="17"/>
      <c r="E450" s="17"/>
    </row>
    <row r="451" spans="1:5" ht="12" customHeight="1" x14ac:dyDescent="0.3">
      <c r="A451" s="17"/>
      <c r="B451" s="17"/>
      <c r="C451" s="17"/>
      <c r="D451" s="17"/>
      <c r="E451" s="17"/>
    </row>
    <row r="452" spans="1:5" ht="12" customHeight="1" x14ac:dyDescent="0.3">
      <c r="A452" s="17"/>
      <c r="B452" s="17"/>
      <c r="C452" s="17"/>
      <c r="D452" s="17"/>
      <c r="E452" s="17"/>
    </row>
    <row r="453" spans="1:5" ht="12" customHeight="1" x14ac:dyDescent="0.3">
      <c r="A453" s="17"/>
      <c r="B453" s="17"/>
      <c r="C453" s="17"/>
      <c r="D453" s="17"/>
      <c r="E453" s="17"/>
    </row>
    <row r="454" spans="1:5" ht="12" customHeight="1" x14ac:dyDescent="0.3">
      <c r="A454" s="17"/>
      <c r="B454" s="17"/>
      <c r="C454" s="17"/>
      <c r="D454" s="17"/>
      <c r="E454" s="17"/>
    </row>
    <row r="455" spans="1:5" ht="12" customHeight="1" x14ac:dyDescent="0.3">
      <c r="A455" s="17"/>
      <c r="B455" s="17"/>
      <c r="C455" s="17"/>
      <c r="D455" s="17"/>
      <c r="E455" s="17"/>
    </row>
    <row r="456" spans="1:5" ht="12" customHeight="1" x14ac:dyDescent="0.3">
      <c r="A456" s="17"/>
      <c r="B456" s="17"/>
      <c r="C456" s="17"/>
      <c r="D456" s="17"/>
      <c r="E456" s="17"/>
    </row>
    <row r="457" spans="1:5" ht="12" customHeight="1" x14ac:dyDescent="0.3">
      <c r="A457" s="17"/>
      <c r="B457" s="17"/>
      <c r="C457" s="17"/>
      <c r="D457" s="17"/>
      <c r="E457" s="17"/>
    </row>
    <row r="458" spans="1:5" ht="12" customHeight="1" x14ac:dyDescent="0.3">
      <c r="A458" s="17"/>
      <c r="B458" s="17"/>
      <c r="C458" s="17"/>
      <c r="D458" s="17"/>
      <c r="E458" s="17"/>
    </row>
    <row r="459" spans="1:5" ht="12" customHeight="1" x14ac:dyDescent="0.3">
      <c r="A459" s="17"/>
      <c r="B459" s="17"/>
      <c r="C459" s="17"/>
      <c r="D459" s="17"/>
      <c r="E459" s="17"/>
    </row>
    <row r="460" spans="1:5" ht="12" customHeight="1" x14ac:dyDescent="0.3">
      <c r="A460" s="17"/>
      <c r="B460" s="17"/>
      <c r="C460" s="17"/>
      <c r="D460" s="17"/>
      <c r="E460" s="17"/>
    </row>
    <row r="461" spans="1:5" ht="12" customHeight="1" x14ac:dyDescent="0.3">
      <c r="A461" s="17"/>
      <c r="B461" s="17"/>
      <c r="C461" s="17"/>
      <c r="D461" s="17"/>
      <c r="E461" s="17"/>
    </row>
    <row r="462" spans="1:5" ht="12" customHeight="1" x14ac:dyDescent="0.3">
      <c r="A462" s="17"/>
      <c r="B462" s="17"/>
      <c r="C462" s="17"/>
      <c r="D462" s="17"/>
      <c r="E462" s="17"/>
    </row>
    <row r="463" spans="1:5" ht="12" customHeight="1" x14ac:dyDescent="0.3">
      <c r="A463" s="17"/>
      <c r="B463" s="17"/>
      <c r="C463" s="17"/>
      <c r="D463" s="17"/>
      <c r="E463" s="17"/>
    </row>
    <row r="464" spans="1:5" ht="12" customHeight="1" x14ac:dyDescent="0.3">
      <c r="A464" s="17"/>
      <c r="B464" s="17"/>
      <c r="C464" s="17"/>
      <c r="D464" s="17"/>
      <c r="E464" s="17"/>
    </row>
    <row r="465" spans="1:5" ht="12" customHeight="1" x14ac:dyDescent="0.3">
      <c r="A465" s="17"/>
      <c r="B465" s="17"/>
      <c r="C465" s="17"/>
      <c r="D465" s="17"/>
      <c r="E465" s="17"/>
    </row>
    <row r="466" spans="1:5" ht="12" customHeight="1" x14ac:dyDescent="0.3">
      <c r="A466" s="17"/>
      <c r="B466" s="17"/>
      <c r="C466" s="17"/>
      <c r="D466" s="17"/>
      <c r="E466" s="17"/>
    </row>
    <row r="467" spans="1:5" ht="12" customHeight="1" x14ac:dyDescent="0.3">
      <c r="A467" s="17"/>
      <c r="B467" s="17"/>
      <c r="C467" s="17"/>
      <c r="D467" s="17"/>
      <c r="E467" s="17"/>
    </row>
    <row r="468" spans="1:5" ht="12" customHeight="1" x14ac:dyDescent="0.3">
      <c r="A468" s="17"/>
      <c r="B468" s="17"/>
      <c r="C468" s="17"/>
      <c r="D468" s="17"/>
      <c r="E468" s="17"/>
    </row>
    <row r="469" spans="1:5" ht="12" customHeight="1" x14ac:dyDescent="0.3">
      <c r="A469" s="17"/>
      <c r="B469" s="17"/>
      <c r="C469" s="17"/>
      <c r="D469" s="17"/>
      <c r="E469" s="17"/>
    </row>
    <row r="470" spans="1:5" ht="12" customHeight="1" x14ac:dyDescent="0.3">
      <c r="A470" s="17"/>
      <c r="B470" s="17"/>
      <c r="C470" s="17"/>
      <c r="D470" s="17"/>
      <c r="E470" s="17"/>
    </row>
    <row r="471" spans="1:5" ht="12" customHeight="1" x14ac:dyDescent="0.3">
      <c r="A471" s="17"/>
      <c r="B471" s="17"/>
      <c r="C471" s="17"/>
      <c r="D471" s="17"/>
      <c r="E471" s="17"/>
    </row>
    <row r="472" spans="1:5" ht="12" customHeight="1" x14ac:dyDescent="0.3">
      <c r="A472" s="17"/>
      <c r="B472" s="17"/>
      <c r="C472" s="17"/>
      <c r="D472" s="17"/>
      <c r="E472" s="17"/>
    </row>
    <row r="473" spans="1:5" ht="12" customHeight="1" x14ac:dyDescent="0.3">
      <c r="A473" s="17"/>
      <c r="B473" s="17"/>
      <c r="C473" s="17"/>
      <c r="D473" s="17"/>
      <c r="E473" s="17"/>
    </row>
    <row r="474" spans="1:5" ht="12" customHeight="1" x14ac:dyDescent="0.3">
      <c r="A474" s="17"/>
      <c r="B474" s="17"/>
      <c r="C474" s="17"/>
      <c r="D474" s="17"/>
      <c r="E474" s="17"/>
    </row>
    <row r="475" spans="1:5" ht="12" customHeight="1" x14ac:dyDescent="0.3">
      <c r="A475" s="17"/>
      <c r="B475" s="17"/>
      <c r="C475" s="17"/>
      <c r="D475" s="17"/>
      <c r="E475" s="17"/>
    </row>
    <row r="476" spans="1:5" ht="12" customHeight="1" x14ac:dyDescent="0.3">
      <c r="A476" s="17"/>
      <c r="B476" s="17"/>
      <c r="C476" s="17"/>
      <c r="D476" s="17"/>
      <c r="E476" s="17"/>
    </row>
    <row r="477" spans="1:5" ht="12" customHeight="1" x14ac:dyDescent="0.3">
      <c r="A477" s="17"/>
      <c r="B477" s="17"/>
      <c r="C477" s="17"/>
      <c r="D477" s="17"/>
      <c r="E477" s="17"/>
    </row>
    <row r="478" spans="1:5" ht="12" customHeight="1" x14ac:dyDescent="0.3">
      <c r="A478" s="17"/>
      <c r="B478" s="17"/>
      <c r="C478" s="17"/>
      <c r="D478" s="17"/>
      <c r="E478" s="17"/>
    </row>
    <row r="479" spans="1:5" ht="12" customHeight="1" x14ac:dyDescent="0.3">
      <c r="A479" s="17"/>
      <c r="B479" s="17"/>
      <c r="C479" s="17"/>
      <c r="D479" s="17"/>
      <c r="E479" s="17"/>
    </row>
    <row r="480" spans="1:5" ht="12" customHeight="1" x14ac:dyDescent="0.3">
      <c r="A480" s="17"/>
      <c r="B480" s="17"/>
      <c r="C480" s="17"/>
      <c r="D480" s="17"/>
      <c r="E480" s="17"/>
    </row>
    <row r="481" spans="1:5" ht="12" customHeight="1" x14ac:dyDescent="0.3">
      <c r="A481" s="17"/>
      <c r="B481" s="17"/>
      <c r="C481" s="17"/>
      <c r="D481" s="17"/>
      <c r="E481" s="17"/>
    </row>
    <row r="482" spans="1:5" ht="12" customHeight="1" x14ac:dyDescent="0.3">
      <c r="A482" s="17"/>
      <c r="B482" s="17"/>
      <c r="C482" s="17"/>
      <c r="D482" s="17"/>
      <c r="E482" s="17"/>
    </row>
    <row r="483" spans="1:5" ht="12" customHeight="1" x14ac:dyDescent="0.3">
      <c r="A483" s="17"/>
      <c r="B483" s="17"/>
      <c r="C483" s="17"/>
      <c r="D483" s="17"/>
      <c r="E483" s="17"/>
    </row>
    <row r="484" spans="1:5" ht="12" customHeight="1" x14ac:dyDescent="0.3">
      <c r="A484" s="17"/>
      <c r="B484" s="17"/>
      <c r="C484" s="17"/>
      <c r="D484" s="17"/>
      <c r="E484" s="17"/>
    </row>
    <row r="485" spans="1:5" ht="12" customHeight="1" x14ac:dyDescent="0.3">
      <c r="A485" s="17"/>
      <c r="B485" s="17"/>
      <c r="C485" s="17"/>
      <c r="D485" s="17"/>
      <c r="E485" s="17"/>
    </row>
    <row r="486" spans="1:5" ht="12" customHeight="1" x14ac:dyDescent="0.3">
      <c r="A486" s="17"/>
      <c r="B486" s="17"/>
      <c r="C486" s="17"/>
      <c r="D486" s="17"/>
      <c r="E486" s="17"/>
    </row>
    <row r="487" spans="1:5" ht="12" customHeight="1" x14ac:dyDescent="0.3">
      <c r="A487" s="17"/>
      <c r="B487" s="17"/>
      <c r="C487" s="17"/>
      <c r="D487" s="17"/>
      <c r="E487" s="17"/>
    </row>
    <row r="488" spans="1:5" ht="12" customHeight="1" x14ac:dyDescent="0.3">
      <c r="A488" s="17"/>
      <c r="B488" s="17"/>
      <c r="C488" s="17"/>
      <c r="D488" s="17"/>
      <c r="E488" s="17"/>
    </row>
    <row r="489" spans="1:5" ht="12" customHeight="1" x14ac:dyDescent="0.3">
      <c r="A489" s="17"/>
      <c r="B489" s="17"/>
      <c r="C489" s="17"/>
      <c r="D489" s="17"/>
      <c r="E489" s="17"/>
    </row>
    <row r="490" spans="1:5" ht="12" customHeight="1" x14ac:dyDescent="0.3">
      <c r="A490" s="17"/>
      <c r="B490" s="17"/>
      <c r="C490" s="17"/>
      <c r="D490" s="17"/>
      <c r="E490" s="17"/>
    </row>
    <row r="491" spans="1:5" ht="12" customHeight="1" x14ac:dyDescent="0.3">
      <c r="A491" s="17"/>
      <c r="B491" s="17"/>
      <c r="C491" s="17"/>
      <c r="D491" s="17"/>
      <c r="E491" s="17"/>
    </row>
    <row r="492" spans="1:5" ht="12" customHeight="1" x14ac:dyDescent="0.3">
      <c r="A492" s="17"/>
      <c r="B492" s="17"/>
      <c r="C492" s="17"/>
      <c r="D492" s="17"/>
      <c r="E492" s="17"/>
    </row>
    <row r="493" spans="1:5" ht="12" customHeight="1" x14ac:dyDescent="0.3">
      <c r="A493" s="17"/>
      <c r="B493" s="17"/>
      <c r="C493" s="17"/>
      <c r="D493" s="17"/>
      <c r="E493" s="17"/>
    </row>
    <row r="494" spans="1:5" ht="12" customHeight="1" x14ac:dyDescent="0.3">
      <c r="A494" s="17"/>
      <c r="B494" s="17"/>
      <c r="C494" s="17"/>
      <c r="D494" s="17"/>
      <c r="E494" s="17"/>
    </row>
    <row r="495" spans="1:5" ht="12" customHeight="1" x14ac:dyDescent="0.3">
      <c r="A495" s="17"/>
      <c r="B495" s="17"/>
      <c r="C495" s="17"/>
      <c r="D495" s="17"/>
      <c r="E495" s="17"/>
    </row>
    <row r="496" spans="1:5" ht="12" customHeight="1" x14ac:dyDescent="0.3">
      <c r="A496" s="17"/>
      <c r="B496" s="17"/>
      <c r="C496" s="17"/>
      <c r="D496" s="17"/>
      <c r="E496" s="17"/>
    </row>
    <row r="497" spans="1:5" ht="12" customHeight="1" x14ac:dyDescent="0.3">
      <c r="A497" s="17"/>
      <c r="B497" s="17"/>
      <c r="C497" s="17"/>
      <c r="D497" s="17"/>
      <c r="E497" s="17"/>
    </row>
    <row r="498" spans="1:5" ht="12" customHeight="1" x14ac:dyDescent="0.3">
      <c r="A498" s="17"/>
      <c r="B498" s="17"/>
      <c r="C498" s="17"/>
      <c r="D498" s="17"/>
      <c r="E498" s="17"/>
    </row>
    <row r="499" spans="1:5" ht="12" customHeight="1" x14ac:dyDescent="0.3">
      <c r="A499" s="17"/>
      <c r="B499" s="17"/>
      <c r="C499" s="17"/>
      <c r="D499" s="17"/>
      <c r="E499" s="17"/>
    </row>
    <row r="500" spans="1:5" ht="12" customHeight="1" x14ac:dyDescent="0.3">
      <c r="A500" s="17"/>
      <c r="B500" s="17"/>
      <c r="C500" s="17"/>
      <c r="D500" s="17"/>
      <c r="E500" s="17"/>
    </row>
    <row r="501" spans="1:5" ht="12" customHeight="1" x14ac:dyDescent="0.3">
      <c r="A501" s="17"/>
      <c r="B501" s="17"/>
      <c r="C501" s="17"/>
      <c r="D501" s="17"/>
      <c r="E501" s="17"/>
    </row>
    <row r="502" spans="1:5" ht="12" customHeight="1" x14ac:dyDescent="0.3">
      <c r="A502" s="17"/>
      <c r="B502" s="17"/>
      <c r="C502" s="17"/>
      <c r="D502" s="17"/>
      <c r="E502" s="17"/>
    </row>
    <row r="503" spans="1:5" ht="12" customHeight="1" x14ac:dyDescent="0.3">
      <c r="A503" s="17"/>
      <c r="B503" s="17"/>
      <c r="C503" s="17"/>
      <c r="D503" s="17"/>
      <c r="E503" s="17"/>
    </row>
    <row r="504" spans="1:5" ht="12" customHeight="1" x14ac:dyDescent="0.3">
      <c r="A504" s="17"/>
      <c r="B504" s="17"/>
      <c r="C504" s="17"/>
      <c r="D504" s="17"/>
      <c r="E504" s="17"/>
    </row>
    <row r="505" spans="1:5" ht="12" customHeight="1" x14ac:dyDescent="0.3">
      <c r="A505" s="17"/>
      <c r="B505" s="17"/>
      <c r="C505" s="17"/>
      <c r="D505" s="17"/>
      <c r="E505" s="17"/>
    </row>
    <row r="506" spans="1:5" ht="12" customHeight="1" x14ac:dyDescent="0.3">
      <c r="A506" s="17"/>
      <c r="B506" s="17"/>
      <c r="C506" s="17"/>
      <c r="D506" s="17"/>
      <c r="E506" s="17"/>
    </row>
    <row r="507" spans="1:5" ht="12" customHeight="1" x14ac:dyDescent="0.3">
      <c r="A507" s="17"/>
      <c r="B507" s="17"/>
      <c r="C507" s="17"/>
      <c r="D507" s="17"/>
      <c r="E507" s="17"/>
    </row>
    <row r="508" spans="1:5" ht="12" customHeight="1" x14ac:dyDescent="0.3">
      <c r="A508" s="17"/>
      <c r="B508" s="17"/>
      <c r="C508" s="17"/>
      <c r="D508" s="17"/>
      <c r="E508" s="17"/>
    </row>
    <row r="509" spans="1:5" ht="12" customHeight="1" x14ac:dyDescent="0.3">
      <c r="A509" s="17"/>
      <c r="B509" s="17"/>
      <c r="C509" s="17"/>
      <c r="D509" s="17"/>
      <c r="E509" s="17"/>
    </row>
    <row r="510" spans="1:5" ht="12" customHeight="1" x14ac:dyDescent="0.3">
      <c r="A510" s="17"/>
      <c r="B510" s="17"/>
      <c r="C510" s="17"/>
      <c r="D510" s="17"/>
      <c r="E510" s="17"/>
    </row>
    <row r="511" spans="1:5" ht="12" customHeight="1" x14ac:dyDescent="0.3">
      <c r="A511" s="17"/>
      <c r="B511" s="17"/>
      <c r="C511" s="17"/>
      <c r="D511" s="17"/>
      <c r="E511" s="17"/>
    </row>
    <row r="512" spans="1:5" ht="12" customHeight="1" x14ac:dyDescent="0.3">
      <c r="A512" s="17"/>
      <c r="B512" s="17"/>
      <c r="C512" s="17"/>
      <c r="D512" s="17"/>
      <c r="E512" s="17"/>
    </row>
    <row r="513" spans="1:5" ht="12" customHeight="1" x14ac:dyDescent="0.3">
      <c r="A513" s="17"/>
      <c r="B513" s="17"/>
      <c r="C513" s="17"/>
      <c r="D513" s="17"/>
      <c r="E513" s="17"/>
    </row>
    <row r="514" spans="1:5" ht="12" customHeight="1" x14ac:dyDescent="0.3">
      <c r="A514" s="17"/>
      <c r="B514" s="17"/>
      <c r="C514" s="17"/>
      <c r="D514" s="17"/>
      <c r="E514" s="17"/>
    </row>
    <row r="515" spans="1:5" ht="12" customHeight="1" x14ac:dyDescent="0.3">
      <c r="A515" s="17"/>
      <c r="B515" s="17"/>
      <c r="C515" s="17"/>
      <c r="D515" s="17"/>
      <c r="E515" s="17"/>
    </row>
    <row r="516" spans="1:5" ht="12" customHeight="1" x14ac:dyDescent="0.3">
      <c r="A516" s="17"/>
      <c r="B516" s="17"/>
      <c r="C516" s="17"/>
      <c r="D516" s="17"/>
      <c r="E516" s="17"/>
    </row>
    <row r="517" spans="1:5" ht="12" customHeight="1" x14ac:dyDescent="0.3">
      <c r="A517" s="17"/>
      <c r="B517" s="17"/>
      <c r="C517" s="17"/>
      <c r="D517" s="17"/>
      <c r="E517" s="17"/>
    </row>
    <row r="518" spans="1:5" ht="12" customHeight="1" x14ac:dyDescent="0.3">
      <c r="A518" s="17"/>
      <c r="B518" s="17"/>
      <c r="C518" s="17"/>
      <c r="D518" s="17"/>
      <c r="E518" s="17"/>
    </row>
    <row r="519" spans="1:5" ht="12" customHeight="1" x14ac:dyDescent="0.3">
      <c r="A519" s="17"/>
      <c r="B519" s="17"/>
      <c r="C519" s="17"/>
      <c r="D519" s="17"/>
      <c r="E519" s="17"/>
    </row>
    <row r="520" spans="1:5" ht="12" customHeight="1" x14ac:dyDescent="0.3">
      <c r="A520" s="17"/>
      <c r="B520" s="17"/>
      <c r="C520" s="17"/>
      <c r="D520" s="17"/>
      <c r="E520" s="17"/>
    </row>
    <row r="521" spans="1:5" ht="12" customHeight="1" x14ac:dyDescent="0.3">
      <c r="A521" s="17"/>
      <c r="B521" s="17"/>
      <c r="C521" s="17"/>
      <c r="D521" s="17"/>
      <c r="E521" s="17"/>
    </row>
    <row r="522" spans="1:5" ht="12" customHeight="1" x14ac:dyDescent="0.3">
      <c r="A522" s="17"/>
      <c r="B522" s="17"/>
      <c r="C522" s="17"/>
      <c r="D522" s="17"/>
      <c r="E522" s="17"/>
    </row>
    <row r="523" spans="1:5" ht="12" customHeight="1" x14ac:dyDescent="0.3">
      <c r="A523" s="17"/>
      <c r="B523" s="17"/>
      <c r="C523" s="17"/>
      <c r="D523" s="17"/>
      <c r="E523" s="17"/>
    </row>
    <row r="524" spans="1:5" ht="12" customHeight="1" x14ac:dyDescent="0.3">
      <c r="A524" s="17"/>
      <c r="B524" s="17"/>
      <c r="C524" s="17"/>
      <c r="D524" s="17"/>
      <c r="E524" s="17"/>
    </row>
    <row r="525" spans="1:5" ht="12" customHeight="1" x14ac:dyDescent="0.3">
      <c r="A525" s="17"/>
      <c r="B525" s="17"/>
      <c r="C525" s="17"/>
      <c r="D525" s="17"/>
      <c r="E525" s="17"/>
    </row>
    <row r="526" spans="1:5" ht="12" customHeight="1" x14ac:dyDescent="0.3">
      <c r="A526" s="17"/>
      <c r="B526" s="17"/>
      <c r="C526" s="17"/>
      <c r="D526" s="17"/>
      <c r="E526" s="17"/>
    </row>
    <row r="527" spans="1:5" ht="12" customHeight="1" x14ac:dyDescent="0.3">
      <c r="A527" s="17"/>
      <c r="B527" s="17"/>
      <c r="C527" s="17"/>
      <c r="D527" s="17"/>
      <c r="E527" s="17"/>
    </row>
    <row r="528" spans="1:5" ht="12" customHeight="1" x14ac:dyDescent="0.3">
      <c r="A528" s="17"/>
      <c r="B528" s="17"/>
      <c r="C528" s="17"/>
      <c r="D528" s="17"/>
      <c r="E528" s="17"/>
    </row>
    <row r="529" spans="1:5" ht="12" customHeight="1" x14ac:dyDescent="0.3">
      <c r="A529" s="17"/>
      <c r="B529" s="17"/>
      <c r="C529" s="17"/>
      <c r="D529" s="17"/>
      <c r="E529" s="17"/>
    </row>
    <row r="530" spans="1:5" ht="12" customHeight="1" x14ac:dyDescent="0.3">
      <c r="A530" s="17"/>
      <c r="B530" s="17"/>
      <c r="C530" s="17"/>
      <c r="D530" s="17"/>
      <c r="E530" s="17"/>
    </row>
    <row r="531" spans="1:5" ht="12" customHeight="1" x14ac:dyDescent="0.3">
      <c r="A531" s="17"/>
      <c r="B531" s="17"/>
      <c r="C531" s="17"/>
      <c r="D531" s="17"/>
      <c r="E531" s="17"/>
    </row>
    <row r="532" spans="1:5" ht="12" customHeight="1" x14ac:dyDescent="0.3">
      <c r="A532" s="17"/>
      <c r="B532" s="17"/>
      <c r="C532" s="17"/>
      <c r="D532" s="17"/>
      <c r="E532" s="17"/>
    </row>
    <row r="533" spans="1:5" ht="12" customHeight="1" x14ac:dyDescent="0.3">
      <c r="A533" s="17"/>
      <c r="B533" s="17"/>
      <c r="C533" s="17"/>
      <c r="D533" s="17"/>
      <c r="E533" s="17"/>
    </row>
    <row r="534" spans="1:5" ht="12" customHeight="1" x14ac:dyDescent="0.3">
      <c r="A534" s="17"/>
      <c r="B534" s="17"/>
      <c r="C534" s="17"/>
      <c r="D534" s="17"/>
      <c r="E534" s="17"/>
    </row>
    <row r="535" spans="1:5" ht="12" customHeight="1" x14ac:dyDescent="0.3">
      <c r="A535" s="17"/>
      <c r="B535" s="17"/>
      <c r="C535" s="17"/>
      <c r="D535" s="17"/>
      <c r="E535" s="17"/>
    </row>
    <row r="536" spans="1:5" ht="12" customHeight="1" x14ac:dyDescent="0.3">
      <c r="A536" s="17"/>
      <c r="B536" s="17"/>
      <c r="C536" s="17"/>
      <c r="D536" s="17"/>
      <c r="E536" s="17"/>
    </row>
    <row r="537" spans="1:5" ht="12" customHeight="1" x14ac:dyDescent="0.3">
      <c r="A537" s="17"/>
      <c r="B537" s="17"/>
      <c r="C537" s="17"/>
      <c r="D537" s="17"/>
      <c r="E537" s="17"/>
    </row>
    <row r="538" spans="1:5" ht="12" customHeight="1" x14ac:dyDescent="0.3">
      <c r="A538" s="17"/>
      <c r="B538" s="17"/>
      <c r="C538" s="17"/>
      <c r="D538" s="17"/>
      <c r="E538" s="17"/>
    </row>
    <row r="539" spans="1:5" ht="12" customHeight="1" x14ac:dyDescent="0.3">
      <c r="A539" s="17"/>
      <c r="B539" s="17"/>
      <c r="C539" s="17"/>
      <c r="D539" s="17"/>
      <c r="E539" s="17"/>
    </row>
    <row r="540" spans="1:5" ht="12" customHeight="1" x14ac:dyDescent="0.3">
      <c r="A540" s="17"/>
      <c r="B540" s="17"/>
      <c r="C540" s="17"/>
      <c r="D540" s="17"/>
      <c r="E540" s="17"/>
    </row>
    <row r="541" spans="1:5" ht="12" customHeight="1" x14ac:dyDescent="0.3">
      <c r="A541" s="17"/>
      <c r="B541" s="17"/>
      <c r="C541" s="17"/>
      <c r="D541" s="17"/>
      <c r="E541" s="17"/>
    </row>
    <row r="542" spans="1:5" ht="12" customHeight="1" x14ac:dyDescent="0.3">
      <c r="A542" s="17"/>
      <c r="B542" s="17"/>
      <c r="C542" s="17"/>
      <c r="D542" s="17"/>
      <c r="E542" s="17"/>
    </row>
    <row r="543" spans="1:5" ht="12" customHeight="1" x14ac:dyDescent="0.3">
      <c r="A543" s="17"/>
      <c r="B543" s="17"/>
      <c r="C543" s="17"/>
      <c r="D543" s="17"/>
      <c r="E543" s="17"/>
    </row>
    <row r="544" spans="1:5" ht="12" customHeight="1" x14ac:dyDescent="0.3">
      <c r="A544" s="17"/>
      <c r="B544" s="17"/>
      <c r="C544" s="17"/>
      <c r="D544" s="17"/>
      <c r="E544" s="17"/>
    </row>
    <row r="545" spans="1:5" ht="12" customHeight="1" x14ac:dyDescent="0.3">
      <c r="A545" s="17"/>
      <c r="B545" s="17"/>
      <c r="C545" s="17"/>
      <c r="D545" s="17"/>
      <c r="E545" s="17"/>
    </row>
    <row r="546" spans="1:5" ht="12" customHeight="1" x14ac:dyDescent="0.3">
      <c r="A546" s="17"/>
      <c r="B546" s="17"/>
      <c r="C546" s="17"/>
      <c r="D546" s="17"/>
      <c r="E546" s="17"/>
    </row>
    <row r="547" spans="1:5" ht="12" customHeight="1" x14ac:dyDescent="0.3">
      <c r="A547" s="17"/>
      <c r="B547" s="17"/>
      <c r="C547" s="17"/>
      <c r="D547" s="17"/>
      <c r="E547" s="17"/>
    </row>
    <row r="548" spans="1:5" ht="12" customHeight="1" x14ac:dyDescent="0.3">
      <c r="A548" s="17"/>
      <c r="B548" s="17"/>
      <c r="C548" s="17"/>
      <c r="D548" s="17"/>
      <c r="E548" s="17"/>
    </row>
    <row r="549" spans="1:5" ht="12" customHeight="1" x14ac:dyDescent="0.3">
      <c r="A549" s="17"/>
      <c r="B549" s="17"/>
      <c r="C549" s="17"/>
      <c r="D549" s="17"/>
      <c r="E549" s="17"/>
    </row>
    <row r="550" spans="1:5" ht="12" customHeight="1" x14ac:dyDescent="0.3">
      <c r="A550" s="17"/>
      <c r="B550" s="17"/>
      <c r="C550" s="17"/>
      <c r="D550" s="17"/>
      <c r="E550" s="17"/>
    </row>
    <row r="551" spans="1:5" ht="12" customHeight="1" x14ac:dyDescent="0.3">
      <c r="A551" s="17"/>
      <c r="B551" s="17"/>
      <c r="C551" s="17"/>
      <c r="D551" s="17"/>
      <c r="E551" s="17"/>
    </row>
    <row r="552" spans="1:5" ht="12" customHeight="1" x14ac:dyDescent="0.3">
      <c r="A552" s="17"/>
      <c r="B552" s="17"/>
      <c r="C552" s="17"/>
      <c r="D552" s="17"/>
      <c r="E552" s="17"/>
    </row>
    <row r="553" spans="1:5" ht="12" customHeight="1" x14ac:dyDescent="0.3">
      <c r="A553" s="17"/>
      <c r="B553" s="17"/>
      <c r="C553" s="17"/>
      <c r="D553" s="17"/>
      <c r="E553" s="17"/>
    </row>
    <row r="554" spans="1:5" ht="12" customHeight="1" x14ac:dyDescent="0.3">
      <c r="A554" s="17"/>
      <c r="B554" s="17"/>
      <c r="C554" s="17"/>
      <c r="D554" s="17"/>
      <c r="E554" s="17"/>
    </row>
    <row r="555" spans="1:5" ht="12" customHeight="1" x14ac:dyDescent="0.3">
      <c r="A555" s="17"/>
      <c r="B555" s="17"/>
      <c r="C555" s="17"/>
      <c r="D555" s="17"/>
      <c r="E555" s="17"/>
    </row>
    <row r="556" spans="1:5" ht="12" customHeight="1" x14ac:dyDescent="0.3">
      <c r="A556" s="17"/>
      <c r="B556" s="17"/>
      <c r="C556" s="17"/>
      <c r="D556" s="17"/>
      <c r="E556" s="17"/>
    </row>
    <row r="557" spans="1:5" ht="12" customHeight="1" x14ac:dyDescent="0.3">
      <c r="A557" s="17"/>
      <c r="B557" s="17"/>
      <c r="C557" s="17"/>
      <c r="D557" s="17"/>
      <c r="E557" s="17"/>
    </row>
    <row r="558" spans="1:5" ht="12" customHeight="1" x14ac:dyDescent="0.3">
      <c r="A558" s="17"/>
      <c r="B558" s="17"/>
      <c r="C558" s="17"/>
      <c r="D558" s="17"/>
      <c r="E558" s="17"/>
    </row>
    <row r="559" spans="1:5" ht="12" customHeight="1" x14ac:dyDescent="0.3">
      <c r="A559" s="17"/>
      <c r="B559" s="17"/>
      <c r="C559" s="17"/>
      <c r="D559" s="17"/>
      <c r="E559" s="17"/>
    </row>
    <row r="560" spans="1:5" ht="12" customHeight="1" x14ac:dyDescent="0.3">
      <c r="A560" s="17"/>
      <c r="B560" s="17"/>
      <c r="C560" s="17"/>
      <c r="D560" s="17"/>
      <c r="E560" s="17"/>
    </row>
    <row r="561" spans="1:5" ht="12" customHeight="1" x14ac:dyDescent="0.3">
      <c r="A561" s="17"/>
      <c r="B561" s="17"/>
      <c r="C561" s="17"/>
      <c r="D561" s="17"/>
      <c r="E561" s="17"/>
    </row>
    <row r="562" spans="1:5" ht="12" customHeight="1" x14ac:dyDescent="0.3">
      <c r="A562" s="17"/>
      <c r="B562" s="17"/>
      <c r="C562" s="17"/>
      <c r="D562" s="17"/>
      <c r="E562" s="17"/>
    </row>
    <row r="563" spans="1:5" ht="12" customHeight="1" x14ac:dyDescent="0.3">
      <c r="A563" s="17"/>
      <c r="B563" s="17"/>
      <c r="C563" s="17"/>
      <c r="D563" s="17"/>
      <c r="E563" s="17"/>
    </row>
    <row r="564" spans="1:5" ht="12" customHeight="1" x14ac:dyDescent="0.3">
      <c r="A564" s="17"/>
      <c r="B564" s="17"/>
      <c r="C564" s="17"/>
      <c r="D564" s="17"/>
      <c r="E564" s="17"/>
    </row>
    <row r="565" spans="1:5" ht="12" customHeight="1" x14ac:dyDescent="0.3">
      <c r="A565" s="17"/>
      <c r="B565" s="17"/>
      <c r="C565" s="17"/>
      <c r="D565" s="17"/>
      <c r="E565" s="17"/>
    </row>
    <row r="566" spans="1:5" ht="12" customHeight="1" x14ac:dyDescent="0.3">
      <c r="A566" s="17"/>
      <c r="B566" s="17"/>
      <c r="C566" s="17"/>
      <c r="D566" s="17"/>
      <c r="E566" s="17"/>
    </row>
    <row r="567" spans="1:5" ht="12" customHeight="1" x14ac:dyDescent="0.3">
      <c r="A567" s="17"/>
      <c r="B567" s="17"/>
      <c r="C567" s="17"/>
      <c r="D567" s="17"/>
      <c r="E567" s="17"/>
    </row>
    <row r="568" spans="1:5" ht="12" customHeight="1" x14ac:dyDescent="0.3">
      <c r="A568" s="17"/>
      <c r="B568" s="17"/>
      <c r="C568" s="17"/>
      <c r="D568" s="17"/>
      <c r="E568" s="17"/>
    </row>
    <row r="569" spans="1:5" ht="12" customHeight="1" x14ac:dyDescent="0.3">
      <c r="A569" s="17"/>
      <c r="B569" s="17"/>
      <c r="C569" s="17"/>
      <c r="D569" s="17"/>
      <c r="E569" s="17"/>
    </row>
    <row r="570" spans="1:5" ht="12" customHeight="1" x14ac:dyDescent="0.3">
      <c r="A570" s="17"/>
      <c r="B570" s="17"/>
      <c r="C570" s="17"/>
      <c r="D570" s="17"/>
      <c r="E570" s="17"/>
    </row>
    <row r="571" spans="1:5" ht="12" customHeight="1" x14ac:dyDescent="0.3">
      <c r="A571" s="17"/>
      <c r="B571" s="17"/>
      <c r="C571" s="17"/>
      <c r="D571" s="17"/>
      <c r="E571" s="17"/>
    </row>
    <row r="572" spans="1:5" ht="12" customHeight="1" x14ac:dyDescent="0.3">
      <c r="A572" s="17"/>
      <c r="B572" s="17"/>
      <c r="C572" s="17"/>
      <c r="D572" s="17"/>
      <c r="E572" s="17"/>
    </row>
    <row r="573" spans="1:5" ht="12" customHeight="1" x14ac:dyDescent="0.3">
      <c r="A573" s="17"/>
      <c r="B573" s="17"/>
      <c r="C573" s="17"/>
      <c r="D573" s="17"/>
      <c r="E573" s="17"/>
    </row>
    <row r="574" spans="1:5" ht="12" customHeight="1" x14ac:dyDescent="0.3">
      <c r="A574" s="17"/>
      <c r="B574" s="17"/>
      <c r="C574" s="17"/>
      <c r="D574" s="17"/>
      <c r="E574" s="17"/>
    </row>
    <row r="575" spans="1:5" ht="12" customHeight="1" x14ac:dyDescent="0.3">
      <c r="A575" s="17"/>
      <c r="B575" s="17"/>
      <c r="C575" s="17"/>
      <c r="D575" s="17"/>
      <c r="E575" s="17"/>
    </row>
    <row r="576" spans="1:5" ht="12" customHeight="1" x14ac:dyDescent="0.3">
      <c r="A576" s="17"/>
      <c r="B576" s="17"/>
      <c r="C576" s="17"/>
      <c r="D576" s="17"/>
      <c r="E576" s="17"/>
    </row>
    <row r="577" spans="1:5" ht="12" customHeight="1" x14ac:dyDescent="0.3">
      <c r="A577" s="17"/>
      <c r="B577" s="17"/>
      <c r="C577" s="17"/>
      <c r="D577" s="17"/>
      <c r="E577" s="17"/>
    </row>
    <row r="578" spans="1:5" ht="12" customHeight="1" x14ac:dyDescent="0.3">
      <c r="A578" s="17"/>
      <c r="B578" s="17"/>
      <c r="C578" s="17"/>
      <c r="D578" s="17"/>
      <c r="E578" s="17"/>
    </row>
    <row r="579" spans="1:5" ht="12" customHeight="1" x14ac:dyDescent="0.3">
      <c r="A579" s="17"/>
      <c r="B579" s="17"/>
      <c r="C579" s="17"/>
      <c r="D579" s="17"/>
      <c r="E579" s="17"/>
    </row>
    <row r="580" spans="1:5" ht="12" customHeight="1" x14ac:dyDescent="0.3">
      <c r="A580" s="17"/>
      <c r="B580" s="17"/>
      <c r="C580" s="17"/>
      <c r="D580" s="17"/>
      <c r="E580" s="17"/>
    </row>
    <row r="581" spans="1:5" ht="12" customHeight="1" x14ac:dyDescent="0.3">
      <c r="A581" s="17"/>
      <c r="B581" s="17"/>
      <c r="C581" s="17"/>
      <c r="D581" s="17"/>
      <c r="E581" s="17"/>
    </row>
    <row r="582" spans="1:5" ht="12" customHeight="1" x14ac:dyDescent="0.3">
      <c r="A582" s="17"/>
      <c r="B582" s="17"/>
      <c r="C582" s="17"/>
      <c r="D582" s="17"/>
      <c r="E582" s="17"/>
    </row>
    <row r="583" spans="1:5" ht="12" customHeight="1" x14ac:dyDescent="0.3">
      <c r="A583" s="17"/>
      <c r="B583" s="17"/>
      <c r="C583" s="17"/>
      <c r="D583" s="17"/>
      <c r="E583" s="17"/>
    </row>
    <row r="584" spans="1:5" ht="12" customHeight="1" x14ac:dyDescent="0.3">
      <c r="A584" s="17"/>
      <c r="B584" s="17"/>
      <c r="C584" s="17"/>
      <c r="D584" s="17"/>
      <c r="E584" s="17"/>
    </row>
    <row r="585" spans="1:5" ht="12" customHeight="1" x14ac:dyDescent="0.3">
      <c r="A585" s="17"/>
      <c r="B585" s="17"/>
      <c r="C585" s="17"/>
      <c r="D585" s="17"/>
      <c r="E585" s="17"/>
    </row>
    <row r="586" spans="1:5" ht="12" customHeight="1" x14ac:dyDescent="0.3">
      <c r="A586" s="17"/>
      <c r="B586" s="17"/>
      <c r="C586" s="17"/>
      <c r="D586" s="17"/>
      <c r="E586" s="17"/>
    </row>
    <row r="587" spans="1:5" ht="12" customHeight="1" x14ac:dyDescent="0.3">
      <c r="A587" s="17"/>
      <c r="B587" s="17"/>
      <c r="C587" s="17"/>
      <c r="D587" s="17"/>
      <c r="E587" s="17"/>
    </row>
    <row r="588" spans="1:5" ht="12" customHeight="1" x14ac:dyDescent="0.3">
      <c r="A588" s="17"/>
      <c r="B588" s="17"/>
      <c r="C588" s="17"/>
      <c r="D588" s="17"/>
      <c r="E588" s="17"/>
    </row>
    <row r="589" spans="1:5" ht="12" customHeight="1" x14ac:dyDescent="0.3">
      <c r="A589" s="17"/>
      <c r="B589" s="17"/>
      <c r="C589" s="17"/>
      <c r="D589" s="17"/>
      <c r="E589" s="17"/>
    </row>
    <row r="590" spans="1:5" ht="12" customHeight="1" x14ac:dyDescent="0.3">
      <c r="A590" s="17"/>
      <c r="B590" s="17"/>
      <c r="C590" s="17"/>
      <c r="D590" s="17"/>
      <c r="E590" s="17"/>
    </row>
    <row r="591" spans="1:5" ht="12" customHeight="1" x14ac:dyDescent="0.3">
      <c r="A591" s="17"/>
      <c r="B591" s="17"/>
      <c r="C591" s="17"/>
      <c r="D591" s="17"/>
      <c r="E591" s="17"/>
    </row>
    <row r="592" spans="1:5" ht="12" customHeight="1" x14ac:dyDescent="0.3">
      <c r="A592" s="17"/>
      <c r="B592" s="17"/>
      <c r="C592" s="17"/>
      <c r="D592" s="17"/>
      <c r="E592" s="17"/>
    </row>
    <row r="593" spans="1:5" ht="12" customHeight="1" x14ac:dyDescent="0.3">
      <c r="A593" s="17"/>
      <c r="B593" s="17"/>
      <c r="C593" s="17"/>
      <c r="D593" s="17"/>
      <c r="E593" s="17"/>
    </row>
    <row r="594" spans="1:5" ht="12" customHeight="1" x14ac:dyDescent="0.3">
      <c r="A594" s="17"/>
      <c r="B594" s="17"/>
      <c r="C594" s="17"/>
      <c r="D594" s="17"/>
      <c r="E594" s="17"/>
    </row>
    <row r="595" spans="1:5" ht="12" customHeight="1" x14ac:dyDescent="0.3">
      <c r="A595" s="17"/>
      <c r="B595" s="17"/>
      <c r="C595" s="17"/>
      <c r="D595" s="17"/>
      <c r="E595" s="17"/>
    </row>
    <row r="596" spans="1:5" ht="12" customHeight="1" x14ac:dyDescent="0.3">
      <c r="A596" s="17"/>
      <c r="B596" s="17"/>
      <c r="C596" s="17"/>
      <c r="D596" s="17"/>
      <c r="E596" s="17"/>
    </row>
    <row r="597" spans="1:5" ht="12" customHeight="1" x14ac:dyDescent="0.3">
      <c r="A597" s="17"/>
      <c r="B597" s="17"/>
      <c r="C597" s="17"/>
      <c r="D597" s="17"/>
      <c r="E597" s="17"/>
    </row>
    <row r="598" spans="1:5" ht="12" customHeight="1" x14ac:dyDescent="0.3">
      <c r="A598" s="17"/>
      <c r="B598" s="17"/>
      <c r="C598" s="17"/>
      <c r="D598" s="17"/>
      <c r="E598" s="17"/>
    </row>
    <row r="599" spans="1:5" ht="12" customHeight="1" x14ac:dyDescent="0.3">
      <c r="A599" s="17"/>
      <c r="B599" s="17"/>
      <c r="C599" s="17"/>
      <c r="D599" s="17"/>
      <c r="E599" s="17"/>
    </row>
    <row r="600" spans="1:5" ht="12" customHeight="1" x14ac:dyDescent="0.3">
      <c r="A600" s="17"/>
      <c r="B600" s="17"/>
      <c r="C600" s="17"/>
      <c r="D600" s="17"/>
      <c r="E600" s="17"/>
    </row>
    <row r="601" spans="1:5" ht="12" customHeight="1" x14ac:dyDescent="0.3">
      <c r="A601" s="17"/>
      <c r="B601" s="17"/>
      <c r="C601" s="17"/>
      <c r="D601" s="17"/>
      <c r="E601" s="17"/>
    </row>
    <row r="602" spans="1:5" ht="12" customHeight="1" x14ac:dyDescent="0.3">
      <c r="A602" s="17"/>
      <c r="B602" s="17"/>
      <c r="C602" s="17"/>
      <c r="D602" s="17"/>
      <c r="E602" s="17"/>
    </row>
    <row r="603" spans="1:5" ht="12" customHeight="1" x14ac:dyDescent="0.3">
      <c r="A603" s="17"/>
      <c r="B603" s="17"/>
      <c r="C603" s="17"/>
      <c r="D603" s="17"/>
      <c r="E603" s="17"/>
    </row>
    <row r="604" spans="1:5" ht="12" customHeight="1" x14ac:dyDescent="0.3">
      <c r="A604" s="17"/>
      <c r="B604" s="17"/>
      <c r="C604" s="17"/>
      <c r="D604" s="17"/>
      <c r="E604" s="17"/>
    </row>
    <row r="605" spans="1:5" ht="12" customHeight="1" x14ac:dyDescent="0.3">
      <c r="A605" s="17"/>
      <c r="B605" s="17"/>
      <c r="C605" s="17"/>
      <c r="D605" s="17"/>
      <c r="E605" s="17"/>
    </row>
    <row r="606" spans="1:5" ht="12" customHeight="1" x14ac:dyDescent="0.3">
      <c r="A606" s="17"/>
      <c r="B606" s="17"/>
      <c r="C606" s="17"/>
      <c r="D606" s="17"/>
      <c r="E606" s="17"/>
    </row>
    <row r="607" spans="1:5" ht="12" customHeight="1" x14ac:dyDescent="0.3">
      <c r="A607" s="17"/>
      <c r="B607" s="17"/>
      <c r="C607" s="17"/>
      <c r="D607" s="17"/>
      <c r="E607" s="17"/>
    </row>
    <row r="608" spans="1:5" ht="12" customHeight="1" x14ac:dyDescent="0.3">
      <c r="A608" s="17"/>
      <c r="B608" s="17"/>
      <c r="C608" s="17"/>
      <c r="D608" s="17"/>
      <c r="E608" s="17"/>
    </row>
    <row r="609" spans="1:5" ht="12" customHeight="1" x14ac:dyDescent="0.3">
      <c r="A609" s="17"/>
      <c r="B609" s="17"/>
      <c r="C609" s="17"/>
      <c r="D609" s="17"/>
      <c r="E609" s="17"/>
    </row>
    <row r="610" spans="1:5" ht="12" customHeight="1" x14ac:dyDescent="0.3">
      <c r="A610" s="17"/>
      <c r="B610" s="17"/>
      <c r="C610" s="17"/>
      <c r="D610" s="17"/>
      <c r="E610" s="17"/>
    </row>
    <row r="611" spans="1:5" ht="12" customHeight="1" x14ac:dyDescent="0.3">
      <c r="A611" s="17"/>
      <c r="B611" s="17"/>
      <c r="C611" s="17"/>
      <c r="D611" s="17"/>
      <c r="E611" s="17"/>
    </row>
    <row r="612" spans="1:5" ht="12" customHeight="1" x14ac:dyDescent="0.3">
      <c r="A612" s="17"/>
      <c r="B612" s="17"/>
      <c r="C612" s="17"/>
      <c r="D612" s="17"/>
      <c r="E612" s="17"/>
    </row>
    <row r="613" spans="1:5" ht="12" customHeight="1" x14ac:dyDescent="0.3">
      <c r="A613" s="17"/>
      <c r="B613" s="17"/>
      <c r="C613" s="17"/>
      <c r="D613" s="17"/>
      <c r="E613" s="17"/>
    </row>
    <row r="614" spans="1:5" ht="12" customHeight="1" x14ac:dyDescent="0.3">
      <c r="A614" s="17"/>
      <c r="B614" s="17"/>
      <c r="C614" s="17"/>
      <c r="D614" s="17"/>
      <c r="E614" s="17"/>
    </row>
    <row r="615" spans="1:5" ht="12" customHeight="1" x14ac:dyDescent="0.3">
      <c r="A615" s="17"/>
      <c r="B615" s="17"/>
      <c r="C615" s="17"/>
      <c r="D615" s="17"/>
      <c r="E615" s="17"/>
    </row>
    <row r="616" spans="1:5" ht="12" customHeight="1" x14ac:dyDescent="0.3">
      <c r="A616" s="17"/>
      <c r="B616" s="17"/>
      <c r="C616" s="17"/>
      <c r="D616" s="17"/>
      <c r="E616" s="17"/>
    </row>
    <row r="617" spans="1:5" ht="12" customHeight="1" x14ac:dyDescent="0.3">
      <c r="A617" s="17"/>
      <c r="B617" s="17"/>
      <c r="C617" s="17"/>
      <c r="D617" s="17"/>
      <c r="E617" s="17"/>
    </row>
    <row r="618" spans="1:5" ht="12" customHeight="1" x14ac:dyDescent="0.3">
      <c r="A618" s="17"/>
      <c r="B618" s="17"/>
      <c r="C618" s="17"/>
      <c r="D618" s="17"/>
      <c r="E618" s="17"/>
    </row>
    <row r="619" spans="1:5" ht="12" customHeight="1" x14ac:dyDescent="0.3">
      <c r="A619" s="17"/>
      <c r="B619" s="17"/>
      <c r="C619" s="17"/>
      <c r="D619" s="17"/>
      <c r="E619" s="17"/>
    </row>
    <row r="620" spans="1:5" ht="12" customHeight="1" x14ac:dyDescent="0.3">
      <c r="A620" s="17"/>
      <c r="B620" s="17"/>
      <c r="C620" s="17"/>
      <c r="D620" s="17"/>
      <c r="E620" s="17"/>
    </row>
    <row r="621" spans="1:5" ht="12" customHeight="1" x14ac:dyDescent="0.3">
      <c r="A621" s="17"/>
      <c r="B621" s="17"/>
      <c r="C621" s="17"/>
      <c r="D621" s="17"/>
      <c r="E621" s="17"/>
    </row>
    <row r="622" spans="1:5" ht="12" customHeight="1" x14ac:dyDescent="0.3">
      <c r="A622" s="17"/>
      <c r="B622" s="17"/>
      <c r="C622" s="17"/>
      <c r="D622" s="17"/>
      <c r="E622" s="17"/>
    </row>
    <row r="623" spans="1:5" ht="12" customHeight="1" x14ac:dyDescent="0.3">
      <c r="A623" s="17"/>
      <c r="B623" s="17"/>
      <c r="C623" s="17"/>
      <c r="D623" s="17"/>
      <c r="E623" s="17"/>
    </row>
    <row r="624" spans="1:5" ht="12" customHeight="1" x14ac:dyDescent="0.3">
      <c r="A624" s="17"/>
      <c r="B624" s="17"/>
      <c r="C624" s="17"/>
      <c r="D624" s="17"/>
      <c r="E624" s="17"/>
    </row>
    <row r="625" spans="1:5" ht="12" customHeight="1" x14ac:dyDescent="0.3">
      <c r="A625" s="17"/>
      <c r="B625" s="17"/>
      <c r="C625" s="17"/>
      <c r="D625" s="17"/>
      <c r="E625" s="17"/>
    </row>
    <row r="626" spans="1:5" ht="12" customHeight="1" x14ac:dyDescent="0.3">
      <c r="A626" s="17"/>
      <c r="B626" s="17"/>
      <c r="C626" s="17"/>
      <c r="D626" s="17"/>
      <c r="E626" s="17"/>
    </row>
    <row r="627" spans="1:5" ht="12" customHeight="1" x14ac:dyDescent="0.3">
      <c r="A627" s="17"/>
      <c r="B627" s="17"/>
      <c r="C627" s="17"/>
      <c r="D627" s="17"/>
      <c r="E627" s="17"/>
    </row>
    <row r="628" spans="1:5" ht="12" customHeight="1" x14ac:dyDescent="0.3">
      <c r="A628" s="17"/>
      <c r="B628" s="17"/>
      <c r="C628" s="17"/>
      <c r="D628" s="17"/>
      <c r="E628" s="17"/>
    </row>
    <row r="629" spans="1:5" ht="12" customHeight="1" x14ac:dyDescent="0.3">
      <c r="A629" s="17"/>
      <c r="B629" s="17"/>
      <c r="C629" s="17"/>
      <c r="D629" s="17"/>
      <c r="E629" s="17"/>
    </row>
    <row r="630" spans="1:5" ht="12" customHeight="1" x14ac:dyDescent="0.3">
      <c r="A630" s="17"/>
      <c r="B630" s="17"/>
      <c r="C630" s="17"/>
      <c r="D630" s="17"/>
      <c r="E630" s="17"/>
    </row>
    <row r="631" spans="1:5" ht="12" customHeight="1" x14ac:dyDescent="0.3">
      <c r="A631" s="17"/>
      <c r="B631" s="17"/>
      <c r="C631" s="17"/>
      <c r="D631" s="17"/>
      <c r="E631" s="17"/>
    </row>
    <row r="632" spans="1:5" ht="12" customHeight="1" x14ac:dyDescent="0.3">
      <c r="A632" s="17"/>
      <c r="B632" s="17"/>
      <c r="C632" s="17"/>
      <c r="D632" s="17"/>
      <c r="E632" s="17"/>
    </row>
    <row r="633" spans="1:5" ht="12" customHeight="1" x14ac:dyDescent="0.3">
      <c r="A633" s="17"/>
      <c r="B633" s="17"/>
      <c r="C633" s="17"/>
      <c r="D633" s="17"/>
      <c r="E633" s="17"/>
    </row>
    <row r="634" spans="1:5" ht="12" customHeight="1" x14ac:dyDescent="0.3">
      <c r="A634" s="17"/>
      <c r="B634" s="17"/>
      <c r="C634" s="17"/>
      <c r="D634" s="17"/>
      <c r="E634" s="17"/>
    </row>
    <row r="635" spans="1:5" ht="12" customHeight="1" x14ac:dyDescent="0.3">
      <c r="A635" s="17"/>
      <c r="B635" s="17"/>
      <c r="C635" s="17"/>
      <c r="D635" s="17"/>
      <c r="E635" s="17"/>
    </row>
    <row r="636" spans="1:5" ht="12" customHeight="1" x14ac:dyDescent="0.3">
      <c r="A636" s="17"/>
      <c r="B636" s="17"/>
      <c r="C636" s="17"/>
      <c r="D636" s="17"/>
      <c r="E636" s="17"/>
    </row>
    <row r="637" spans="1:5" ht="12" customHeight="1" x14ac:dyDescent="0.3">
      <c r="A637" s="17"/>
      <c r="B637" s="17"/>
      <c r="C637" s="17"/>
      <c r="D637" s="17"/>
      <c r="E637" s="17"/>
    </row>
    <row r="638" spans="1:5" ht="12" customHeight="1" x14ac:dyDescent="0.3">
      <c r="A638" s="17"/>
      <c r="B638" s="17"/>
      <c r="C638" s="17"/>
      <c r="D638" s="17"/>
      <c r="E638" s="17"/>
    </row>
    <row r="639" spans="1:5" ht="12" customHeight="1" x14ac:dyDescent="0.3">
      <c r="A639" s="17"/>
      <c r="B639" s="17"/>
      <c r="C639" s="17"/>
      <c r="D639" s="17"/>
      <c r="E639" s="17"/>
    </row>
    <row r="640" spans="1:5" ht="12" customHeight="1" x14ac:dyDescent="0.3">
      <c r="A640" s="17"/>
      <c r="B640" s="17"/>
      <c r="C640" s="17"/>
      <c r="D640" s="17"/>
      <c r="E640" s="17"/>
    </row>
    <row r="641" spans="1:5" ht="12" customHeight="1" x14ac:dyDescent="0.3">
      <c r="A641" s="17"/>
      <c r="B641" s="17"/>
      <c r="C641" s="17"/>
      <c r="D641" s="17"/>
      <c r="E641" s="17"/>
    </row>
    <row r="642" spans="1:5" ht="12" customHeight="1" x14ac:dyDescent="0.3">
      <c r="A642" s="17"/>
      <c r="B642" s="17"/>
      <c r="C642" s="17"/>
      <c r="D642" s="17"/>
      <c r="E642" s="17"/>
    </row>
    <row r="643" spans="1:5" ht="12" customHeight="1" x14ac:dyDescent="0.3">
      <c r="A643" s="17"/>
      <c r="B643" s="17"/>
      <c r="C643" s="17"/>
      <c r="D643" s="17"/>
      <c r="E643" s="17"/>
    </row>
    <row r="644" spans="1:5" ht="12" customHeight="1" x14ac:dyDescent="0.3">
      <c r="A644" s="17"/>
      <c r="B644" s="17"/>
      <c r="C644" s="17"/>
      <c r="D644" s="17"/>
      <c r="E644" s="17"/>
    </row>
    <row r="645" spans="1:5" ht="12" customHeight="1" x14ac:dyDescent="0.3">
      <c r="A645" s="17"/>
      <c r="B645" s="17"/>
      <c r="C645" s="17"/>
      <c r="D645" s="17"/>
      <c r="E645" s="17"/>
    </row>
    <row r="646" spans="1:5" ht="12" customHeight="1" x14ac:dyDescent="0.3">
      <c r="A646" s="17"/>
      <c r="B646" s="17"/>
      <c r="C646" s="17"/>
      <c r="D646" s="17"/>
      <c r="E646" s="17"/>
    </row>
    <row r="647" spans="1:5" ht="12" customHeight="1" x14ac:dyDescent="0.3">
      <c r="A647" s="17"/>
      <c r="B647" s="17"/>
      <c r="C647" s="17"/>
      <c r="D647" s="17"/>
      <c r="E647" s="17"/>
    </row>
    <row r="648" spans="1:5" ht="12" customHeight="1" x14ac:dyDescent="0.3">
      <c r="A648" s="17"/>
      <c r="B648" s="17"/>
      <c r="C648" s="17"/>
      <c r="D648" s="17"/>
      <c r="E648" s="17"/>
    </row>
    <row r="649" spans="1:5" ht="12" customHeight="1" x14ac:dyDescent="0.3">
      <c r="A649" s="17"/>
      <c r="B649" s="17"/>
      <c r="C649" s="17"/>
      <c r="D649" s="17"/>
      <c r="E649" s="17"/>
    </row>
    <row r="650" spans="1:5" ht="12" customHeight="1" x14ac:dyDescent="0.3">
      <c r="A650" s="17"/>
      <c r="B650" s="17"/>
      <c r="C650" s="17"/>
      <c r="D650" s="17"/>
      <c r="E650" s="17"/>
    </row>
    <row r="651" spans="1:5" ht="12" customHeight="1" x14ac:dyDescent="0.3">
      <c r="A651" s="17"/>
      <c r="B651" s="17"/>
      <c r="C651" s="17"/>
      <c r="D651" s="17"/>
      <c r="E651" s="17"/>
    </row>
    <row r="652" spans="1:5" ht="12" customHeight="1" x14ac:dyDescent="0.3">
      <c r="A652" s="17"/>
      <c r="B652" s="17"/>
      <c r="C652" s="17"/>
      <c r="D652" s="17"/>
      <c r="E652" s="17"/>
    </row>
    <row r="653" spans="1:5" ht="12" customHeight="1" x14ac:dyDescent="0.3">
      <c r="A653" s="17"/>
      <c r="B653" s="17"/>
      <c r="C653" s="17"/>
      <c r="D653" s="17"/>
      <c r="E653" s="17"/>
    </row>
    <row r="654" spans="1:5" ht="12" customHeight="1" x14ac:dyDescent="0.3">
      <c r="A654" s="17"/>
      <c r="B654" s="17"/>
      <c r="C654" s="17"/>
      <c r="D654" s="17"/>
      <c r="E654" s="17"/>
    </row>
    <row r="655" spans="1:5" ht="12" customHeight="1" x14ac:dyDescent="0.3">
      <c r="A655" s="17"/>
      <c r="B655" s="17"/>
      <c r="C655" s="17"/>
      <c r="D655" s="17"/>
      <c r="E655" s="17"/>
    </row>
    <row r="656" spans="1:5" ht="12" customHeight="1" x14ac:dyDescent="0.3">
      <c r="A656" s="17"/>
      <c r="B656" s="17"/>
      <c r="C656" s="17"/>
      <c r="D656" s="17"/>
      <c r="E656" s="17"/>
    </row>
    <row r="657" spans="1:5" ht="12" customHeight="1" x14ac:dyDescent="0.3">
      <c r="A657" s="17"/>
      <c r="B657" s="17"/>
      <c r="C657" s="17"/>
      <c r="D657" s="17"/>
      <c r="E657" s="17"/>
    </row>
    <row r="658" spans="1:5" ht="12" customHeight="1" x14ac:dyDescent="0.3">
      <c r="A658" s="17"/>
      <c r="B658" s="17"/>
      <c r="C658" s="17"/>
      <c r="D658" s="17"/>
      <c r="E658" s="17"/>
    </row>
    <row r="659" spans="1:5" ht="12" customHeight="1" x14ac:dyDescent="0.3">
      <c r="A659" s="17"/>
      <c r="B659" s="17"/>
      <c r="C659" s="17"/>
      <c r="D659" s="17"/>
      <c r="E659" s="17"/>
    </row>
    <row r="660" spans="1:5" ht="12" customHeight="1" x14ac:dyDescent="0.3">
      <c r="A660" s="17"/>
      <c r="B660" s="17"/>
      <c r="C660" s="17"/>
      <c r="D660" s="17"/>
      <c r="E660" s="17"/>
    </row>
    <row r="661" spans="1:5" ht="12" customHeight="1" x14ac:dyDescent="0.3">
      <c r="A661" s="17"/>
      <c r="B661" s="17"/>
      <c r="C661" s="17"/>
      <c r="D661" s="17"/>
      <c r="E661" s="17"/>
    </row>
    <row r="662" spans="1:5" ht="12" customHeight="1" x14ac:dyDescent="0.3">
      <c r="A662" s="17"/>
      <c r="B662" s="17"/>
      <c r="C662" s="17"/>
      <c r="D662" s="17"/>
      <c r="E662" s="17"/>
    </row>
    <row r="663" spans="1:5" ht="12" customHeight="1" x14ac:dyDescent="0.3">
      <c r="A663" s="17"/>
      <c r="B663" s="17"/>
      <c r="C663" s="17"/>
      <c r="D663" s="17"/>
      <c r="E663" s="17"/>
    </row>
    <row r="664" spans="1:5" ht="12" customHeight="1" x14ac:dyDescent="0.3">
      <c r="A664" s="17"/>
      <c r="B664" s="17"/>
      <c r="C664" s="17"/>
      <c r="D664" s="17"/>
      <c r="E664" s="17"/>
    </row>
    <row r="665" spans="1:5" ht="12" customHeight="1" x14ac:dyDescent="0.3">
      <c r="A665" s="17"/>
      <c r="B665" s="17"/>
      <c r="C665" s="17"/>
      <c r="D665" s="17"/>
      <c r="E665" s="17"/>
    </row>
    <row r="666" spans="1:5" ht="12" customHeight="1" x14ac:dyDescent="0.3">
      <c r="A666" s="17"/>
      <c r="B666" s="17"/>
      <c r="C666" s="17"/>
      <c r="D666" s="17"/>
      <c r="E666" s="17"/>
    </row>
    <row r="667" spans="1:5" ht="12" customHeight="1" x14ac:dyDescent="0.3">
      <c r="A667" s="17"/>
      <c r="B667" s="17"/>
      <c r="C667" s="17"/>
      <c r="D667" s="17"/>
      <c r="E667" s="17"/>
    </row>
    <row r="668" spans="1:5" ht="12" customHeight="1" x14ac:dyDescent="0.3">
      <c r="A668" s="17"/>
      <c r="B668" s="17"/>
      <c r="C668" s="17"/>
      <c r="D668" s="17"/>
      <c r="E668" s="17"/>
    </row>
    <row r="669" spans="1:5" ht="12" customHeight="1" x14ac:dyDescent="0.3">
      <c r="A669" s="17"/>
      <c r="B669" s="17"/>
      <c r="C669" s="17"/>
      <c r="D669" s="17"/>
      <c r="E669" s="17"/>
    </row>
    <row r="670" spans="1:5" ht="12" customHeight="1" x14ac:dyDescent="0.3">
      <c r="A670" s="17"/>
      <c r="B670" s="17"/>
      <c r="C670" s="17"/>
      <c r="D670" s="17"/>
      <c r="E670" s="17"/>
    </row>
    <row r="671" spans="1:5" ht="12" customHeight="1" x14ac:dyDescent="0.3">
      <c r="A671" s="17"/>
      <c r="B671" s="17"/>
      <c r="C671" s="17"/>
      <c r="D671" s="17"/>
      <c r="E671" s="17"/>
    </row>
    <row r="672" spans="1:5" ht="12" customHeight="1" x14ac:dyDescent="0.3">
      <c r="A672" s="17"/>
      <c r="B672" s="17"/>
      <c r="C672" s="17"/>
      <c r="D672" s="17"/>
      <c r="E672" s="17"/>
    </row>
    <row r="673" spans="1:5" ht="12" customHeight="1" x14ac:dyDescent="0.3">
      <c r="A673" s="17"/>
      <c r="B673" s="17"/>
      <c r="C673" s="17"/>
      <c r="D673" s="17"/>
      <c r="E673" s="17"/>
    </row>
    <row r="674" spans="1:5" ht="12" customHeight="1" x14ac:dyDescent="0.3">
      <c r="A674" s="17"/>
      <c r="B674" s="17"/>
      <c r="C674" s="17"/>
      <c r="D674" s="17"/>
      <c r="E674" s="17"/>
    </row>
    <row r="675" spans="1:5" ht="12" customHeight="1" x14ac:dyDescent="0.3">
      <c r="A675" s="17"/>
      <c r="B675" s="17"/>
      <c r="C675" s="17"/>
      <c r="D675" s="17"/>
      <c r="E675" s="17"/>
    </row>
    <row r="676" spans="1:5" ht="12" customHeight="1" x14ac:dyDescent="0.3">
      <c r="A676" s="17"/>
      <c r="B676" s="17"/>
      <c r="C676" s="17"/>
      <c r="D676" s="17"/>
      <c r="E676" s="17"/>
    </row>
    <row r="677" spans="1:5" ht="12" customHeight="1" x14ac:dyDescent="0.3">
      <c r="A677" s="17"/>
      <c r="B677" s="17"/>
      <c r="C677" s="17"/>
      <c r="D677" s="17"/>
      <c r="E677" s="17"/>
    </row>
    <row r="678" spans="1:5" ht="12" customHeight="1" x14ac:dyDescent="0.3">
      <c r="A678" s="17"/>
      <c r="B678" s="17"/>
      <c r="C678" s="17"/>
      <c r="D678" s="17"/>
      <c r="E678" s="17"/>
    </row>
    <row r="679" spans="1:5" ht="12" customHeight="1" x14ac:dyDescent="0.3">
      <c r="A679" s="17"/>
      <c r="B679" s="17"/>
      <c r="C679" s="17"/>
      <c r="D679" s="17"/>
      <c r="E679" s="17"/>
    </row>
    <row r="680" spans="1:5" ht="12" customHeight="1" x14ac:dyDescent="0.3">
      <c r="A680" s="17"/>
      <c r="B680" s="17"/>
      <c r="C680" s="17"/>
      <c r="D680" s="17"/>
      <c r="E680" s="17"/>
    </row>
    <row r="681" spans="1:5" ht="12" customHeight="1" x14ac:dyDescent="0.3">
      <c r="A681" s="17"/>
      <c r="B681" s="17"/>
      <c r="C681" s="17"/>
      <c r="D681" s="17"/>
      <c r="E681" s="17"/>
    </row>
    <row r="682" spans="1:5" ht="12" customHeight="1" x14ac:dyDescent="0.3">
      <c r="A682" s="17"/>
      <c r="B682" s="17"/>
      <c r="C682" s="17"/>
      <c r="D682" s="17"/>
      <c r="E682" s="17"/>
    </row>
    <row r="683" spans="1:5" ht="12" customHeight="1" x14ac:dyDescent="0.3">
      <c r="A683" s="17"/>
      <c r="B683" s="17"/>
      <c r="C683" s="17"/>
      <c r="D683" s="17"/>
      <c r="E683" s="17"/>
    </row>
    <row r="684" spans="1:5" ht="12" customHeight="1" x14ac:dyDescent="0.3">
      <c r="A684" s="17"/>
      <c r="B684" s="17"/>
      <c r="C684" s="17"/>
      <c r="D684" s="17"/>
      <c r="E684" s="17"/>
    </row>
    <row r="685" spans="1:5" ht="12" customHeight="1" x14ac:dyDescent="0.3">
      <c r="A685" s="17"/>
      <c r="B685" s="17"/>
      <c r="C685" s="17"/>
      <c r="D685" s="17"/>
      <c r="E685" s="17"/>
    </row>
    <row r="686" spans="1:5" ht="12" customHeight="1" x14ac:dyDescent="0.3">
      <c r="A686" s="17"/>
      <c r="B686" s="17"/>
      <c r="C686" s="17"/>
      <c r="D686" s="17"/>
      <c r="E686" s="17"/>
    </row>
    <row r="687" spans="1:5" ht="12" customHeight="1" x14ac:dyDescent="0.3">
      <c r="A687" s="17"/>
      <c r="B687" s="17"/>
      <c r="C687" s="17"/>
      <c r="D687" s="17"/>
      <c r="E687" s="17"/>
    </row>
    <row r="688" spans="1:5" ht="12" customHeight="1" x14ac:dyDescent="0.3">
      <c r="A688" s="17"/>
      <c r="B688" s="17"/>
      <c r="C688" s="17"/>
      <c r="D688" s="17"/>
      <c r="E688" s="17"/>
    </row>
    <row r="689" spans="1:5" ht="12" customHeight="1" x14ac:dyDescent="0.3">
      <c r="A689" s="17"/>
      <c r="B689" s="17"/>
      <c r="C689" s="17"/>
      <c r="D689" s="17"/>
      <c r="E689" s="17"/>
    </row>
    <row r="690" spans="1:5" ht="12" customHeight="1" x14ac:dyDescent="0.3">
      <c r="A690" s="17"/>
      <c r="B690" s="17"/>
      <c r="C690" s="17"/>
      <c r="D690" s="17"/>
      <c r="E690" s="17"/>
    </row>
    <row r="691" spans="1:5" ht="12" customHeight="1" x14ac:dyDescent="0.3">
      <c r="A691" s="17"/>
      <c r="B691" s="17"/>
      <c r="C691" s="17"/>
      <c r="D691" s="17"/>
      <c r="E691" s="17"/>
    </row>
    <row r="692" spans="1:5" ht="12" customHeight="1" x14ac:dyDescent="0.3">
      <c r="A692" s="17"/>
      <c r="B692" s="17"/>
      <c r="C692" s="17"/>
      <c r="D692" s="17"/>
      <c r="E692" s="17"/>
    </row>
    <row r="693" spans="1:5" ht="12" customHeight="1" x14ac:dyDescent="0.3">
      <c r="A693" s="17"/>
      <c r="B693" s="17"/>
      <c r="C693" s="17"/>
      <c r="D693" s="17"/>
      <c r="E693" s="17"/>
    </row>
    <row r="694" spans="1:5" ht="12" customHeight="1" x14ac:dyDescent="0.3">
      <c r="A694" s="17"/>
      <c r="B694" s="17"/>
      <c r="C694" s="17"/>
      <c r="D694" s="17"/>
      <c r="E694" s="17"/>
    </row>
    <row r="695" spans="1:5" ht="12" customHeight="1" x14ac:dyDescent="0.3">
      <c r="A695" s="17"/>
      <c r="B695" s="17"/>
      <c r="C695" s="17"/>
      <c r="D695" s="17"/>
      <c r="E695" s="17"/>
    </row>
    <row r="696" spans="1:5" ht="12" customHeight="1" x14ac:dyDescent="0.3">
      <c r="A696" s="17"/>
      <c r="B696" s="17"/>
      <c r="C696" s="17"/>
      <c r="D696" s="17"/>
      <c r="E696" s="17"/>
    </row>
    <row r="697" spans="1:5" ht="12" customHeight="1" x14ac:dyDescent="0.3">
      <c r="A697" s="17"/>
      <c r="B697" s="17"/>
      <c r="C697" s="17"/>
      <c r="D697" s="17"/>
      <c r="E697" s="17"/>
    </row>
    <row r="698" spans="1:5" ht="12" customHeight="1" x14ac:dyDescent="0.3">
      <c r="A698" s="17"/>
      <c r="B698" s="17"/>
      <c r="C698" s="17"/>
      <c r="D698" s="17"/>
      <c r="E698" s="17"/>
    </row>
    <row r="699" spans="1:5" ht="12" customHeight="1" x14ac:dyDescent="0.3">
      <c r="A699" s="17"/>
      <c r="B699" s="17"/>
      <c r="C699" s="17"/>
      <c r="D699" s="17"/>
      <c r="E699" s="17"/>
    </row>
    <row r="700" spans="1:5" ht="12" customHeight="1" x14ac:dyDescent="0.3">
      <c r="A700" s="17"/>
      <c r="B700" s="17"/>
      <c r="C700" s="17"/>
      <c r="D700" s="17"/>
      <c r="E700" s="17"/>
    </row>
    <row r="701" spans="1:5" ht="12" customHeight="1" x14ac:dyDescent="0.3">
      <c r="A701" s="17"/>
      <c r="B701" s="17"/>
      <c r="C701" s="17"/>
      <c r="D701" s="17"/>
      <c r="E701" s="17"/>
    </row>
    <row r="702" spans="1:5" ht="12" customHeight="1" x14ac:dyDescent="0.3">
      <c r="A702" s="17"/>
      <c r="B702" s="17"/>
      <c r="C702" s="17"/>
      <c r="D702" s="17"/>
      <c r="E702" s="17"/>
    </row>
    <row r="703" spans="1:5" ht="12" customHeight="1" x14ac:dyDescent="0.3">
      <c r="A703" s="17"/>
      <c r="B703" s="17"/>
      <c r="C703" s="17"/>
      <c r="D703" s="17"/>
      <c r="E703" s="17"/>
    </row>
    <row r="704" spans="1:5" ht="12" customHeight="1" x14ac:dyDescent="0.3">
      <c r="A704" s="17"/>
      <c r="B704" s="17"/>
      <c r="C704" s="17"/>
      <c r="D704" s="17"/>
      <c r="E704" s="17"/>
    </row>
    <row r="705" spans="1:5" ht="12" customHeight="1" x14ac:dyDescent="0.3">
      <c r="A705" s="17"/>
      <c r="B705" s="17"/>
      <c r="C705" s="17"/>
      <c r="D705" s="17"/>
      <c r="E705" s="17"/>
    </row>
    <row r="706" spans="1:5" ht="12" customHeight="1" x14ac:dyDescent="0.3">
      <c r="A706" s="17"/>
      <c r="B706" s="17"/>
      <c r="C706" s="17"/>
      <c r="D706" s="17"/>
      <c r="E706" s="17"/>
    </row>
    <row r="707" spans="1:5" ht="12" customHeight="1" x14ac:dyDescent="0.3">
      <c r="A707" s="17"/>
      <c r="B707" s="17"/>
      <c r="C707" s="17"/>
      <c r="D707" s="17"/>
      <c r="E707" s="17"/>
    </row>
    <row r="708" spans="1:5" ht="12" customHeight="1" x14ac:dyDescent="0.3">
      <c r="A708" s="17"/>
      <c r="B708" s="17"/>
      <c r="C708" s="17"/>
      <c r="D708" s="17"/>
      <c r="E708" s="17"/>
    </row>
    <row r="709" spans="1:5" ht="12" customHeight="1" x14ac:dyDescent="0.3">
      <c r="A709" s="17"/>
      <c r="B709" s="17"/>
      <c r="C709" s="17"/>
      <c r="D709" s="17"/>
      <c r="E709" s="17"/>
    </row>
    <row r="710" spans="1:5" ht="12" customHeight="1" x14ac:dyDescent="0.3">
      <c r="A710" s="17"/>
      <c r="B710" s="17"/>
      <c r="C710" s="17"/>
      <c r="D710" s="17"/>
      <c r="E710" s="17"/>
    </row>
    <row r="711" spans="1:5" ht="12" customHeight="1" x14ac:dyDescent="0.3">
      <c r="A711" s="17"/>
      <c r="B711" s="17"/>
      <c r="C711" s="17"/>
      <c r="D711" s="17"/>
      <c r="E711" s="17"/>
    </row>
    <row r="712" spans="1:5" ht="12" customHeight="1" x14ac:dyDescent="0.3">
      <c r="A712" s="17"/>
      <c r="B712" s="17"/>
      <c r="C712" s="17"/>
      <c r="D712" s="17"/>
      <c r="E712" s="17"/>
    </row>
    <row r="713" spans="1:5" ht="12" customHeight="1" x14ac:dyDescent="0.3">
      <c r="A713" s="17"/>
      <c r="B713" s="17"/>
      <c r="C713" s="17"/>
      <c r="D713" s="17"/>
      <c r="E713" s="17"/>
    </row>
    <row r="714" spans="1:5" ht="12" customHeight="1" x14ac:dyDescent="0.3">
      <c r="A714" s="17"/>
      <c r="B714" s="17"/>
      <c r="C714" s="17"/>
      <c r="D714" s="17"/>
      <c r="E714" s="17"/>
    </row>
    <row r="715" spans="1:5" ht="12" customHeight="1" x14ac:dyDescent="0.3">
      <c r="A715" s="17"/>
      <c r="B715" s="17"/>
      <c r="C715" s="17"/>
      <c r="D715" s="17"/>
      <c r="E715" s="17"/>
    </row>
    <row r="716" spans="1:5" ht="12" customHeight="1" x14ac:dyDescent="0.3">
      <c r="A716" s="17"/>
      <c r="B716" s="17"/>
      <c r="C716" s="17"/>
      <c r="D716" s="17"/>
      <c r="E716" s="17"/>
    </row>
    <row r="717" spans="1:5" ht="12" customHeight="1" x14ac:dyDescent="0.3">
      <c r="A717" s="17"/>
      <c r="B717" s="17"/>
      <c r="C717" s="17"/>
      <c r="D717" s="17"/>
      <c r="E717" s="17"/>
    </row>
    <row r="718" spans="1:5" ht="12" customHeight="1" x14ac:dyDescent="0.3">
      <c r="A718" s="17"/>
      <c r="B718" s="17"/>
      <c r="C718" s="17"/>
      <c r="D718" s="17"/>
      <c r="E718" s="17"/>
    </row>
    <row r="719" spans="1:5" ht="12" customHeight="1" x14ac:dyDescent="0.3">
      <c r="A719" s="17"/>
      <c r="B719" s="17"/>
      <c r="C719" s="17"/>
      <c r="D719" s="17"/>
      <c r="E719" s="17"/>
    </row>
    <row r="720" spans="1:5" ht="12" customHeight="1" x14ac:dyDescent="0.3">
      <c r="A720" s="17"/>
      <c r="B720" s="17"/>
      <c r="C720" s="17"/>
      <c r="D720" s="17"/>
      <c r="E720" s="17"/>
    </row>
    <row r="721" spans="1:5" ht="12" customHeight="1" x14ac:dyDescent="0.3">
      <c r="A721" s="17"/>
      <c r="B721" s="17"/>
      <c r="C721" s="17"/>
      <c r="D721" s="17"/>
      <c r="E721" s="17"/>
    </row>
    <row r="722" spans="1:5" ht="12" customHeight="1" x14ac:dyDescent="0.3">
      <c r="A722" s="17"/>
      <c r="B722" s="17"/>
      <c r="C722" s="17"/>
      <c r="D722" s="17"/>
      <c r="E722" s="17"/>
    </row>
    <row r="723" spans="1:5" ht="12" customHeight="1" x14ac:dyDescent="0.3">
      <c r="A723" s="17"/>
      <c r="B723" s="17"/>
      <c r="C723" s="17"/>
      <c r="D723" s="17"/>
      <c r="E723" s="17"/>
    </row>
    <row r="724" spans="1:5" ht="12" customHeight="1" x14ac:dyDescent="0.3">
      <c r="A724" s="17"/>
      <c r="B724" s="17"/>
      <c r="C724" s="17"/>
      <c r="D724" s="17"/>
      <c r="E724" s="17"/>
    </row>
    <row r="725" spans="1:5" ht="12" customHeight="1" x14ac:dyDescent="0.3">
      <c r="A725" s="17"/>
      <c r="B725" s="17"/>
      <c r="C725" s="17"/>
      <c r="D725" s="17"/>
      <c r="E725" s="17"/>
    </row>
    <row r="726" spans="1:5" ht="12" customHeight="1" x14ac:dyDescent="0.3">
      <c r="A726" s="17"/>
      <c r="B726" s="17"/>
      <c r="C726" s="17"/>
      <c r="D726" s="17"/>
      <c r="E726" s="17"/>
    </row>
    <row r="727" spans="1:5" ht="12" customHeight="1" x14ac:dyDescent="0.3">
      <c r="A727" s="17"/>
      <c r="B727" s="17"/>
      <c r="C727" s="17"/>
      <c r="D727" s="17"/>
      <c r="E727" s="17"/>
    </row>
    <row r="728" spans="1:5" ht="12" customHeight="1" x14ac:dyDescent="0.3">
      <c r="A728" s="17"/>
      <c r="B728" s="17"/>
      <c r="C728" s="17"/>
      <c r="D728" s="17"/>
      <c r="E728" s="17"/>
    </row>
    <row r="729" spans="1:5" ht="12" customHeight="1" x14ac:dyDescent="0.3">
      <c r="A729" s="17"/>
      <c r="B729" s="17"/>
      <c r="C729" s="17"/>
      <c r="D729" s="17"/>
      <c r="E729" s="17"/>
    </row>
    <row r="730" spans="1:5" ht="12" customHeight="1" x14ac:dyDescent="0.3">
      <c r="A730" s="17"/>
      <c r="B730" s="17"/>
      <c r="C730" s="17"/>
      <c r="D730" s="17"/>
      <c r="E730" s="17"/>
    </row>
    <row r="731" spans="1:5" ht="12" customHeight="1" x14ac:dyDescent="0.3">
      <c r="A731" s="17"/>
      <c r="B731" s="17"/>
      <c r="C731" s="17"/>
      <c r="D731" s="17"/>
      <c r="E731" s="17"/>
    </row>
    <row r="732" spans="1:5" ht="12" customHeight="1" x14ac:dyDescent="0.3">
      <c r="A732" s="17"/>
      <c r="B732" s="17"/>
      <c r="C732" s="17"/>
      <c r="D732" s="17"/>
      <c r="E732" s="17"/>
    </row>
    <row r="733" spans="1:5" ht="12" customHeight="1" x14ac:dyDescent="0.3">
      <c r="A733" s="17"/>
      <c r="B733" s="17"/>
      <c r="C733" s="17"/>
      <c r="D733" s="17"/>
      <c r="E733" s="17"/>
    </row>
    <row r="734" spans="1:5" ht="12" customHeight="1" x14ac:dyDescent="0.3">
      <c r="A734" s="17"/>
      <c r="B734" s="17"/>
      <c r="C734" s="17"/>
      <c r="D734" s="17"/>
      <c r="E734" s="17"/>
    </row>
    <row r="735" spans="1:5" ht="12" customHeight="1" x14ac:dyDescent="0.3">
      <c r="A735" s="17"/>
      <c r="B735" s="17"/>
      <c r="C735" s="17"/>
      <c r="D735" s="17"/>
      <c r="E735" s="17"/>
    </row>
    <row r="736" spans="1:5" ht="12" customHeight="1" x14ac:dyDescent="0.3">
      <c r="A736" s="17"/>
      <c r="B736" s="17"/>
      <c r="C736" s="17"/>
      <c r="D736" s="17"/>
      <c r="E736" s="17"/>
    </row>
    <row r="737" spans="1:5" ht="12" customHeight="1" x14ac:dyDescent="0.3">
      <c r="A737" s="17"/>
      <c r="B737" s="17"/>
      <c r="C737" s="17"/>
      <c r="D737" s="17"/>
      <c r="E737" s="17"/>
    </row>
    <row r="738" spans="1:5" ht="12" customHeight="1" x14ac:dyDescent="0.3">
      <c r="A738" s="17"/>
      <c r="B738" s="17"/>
      <c r="C738" s="17"/>
      <c r="D738" s="17"/>
      <c r="E738" s="17"/>
    </row>
    <row r="739" spans="1:5" ht="12" customHeight="1" x14ac:dyDescent="0.3">
      <c r="A739" s="17"/>
      <c r="B739" s="17"/>
      <c r="C739" s="17"/>
      <c r="D739" s="17"/>
      <c r="E739" s="17"/>
    </row>
    <row r="740" spans="1:5" ht="12" customHeight="1" x14ac:dyDescent="0.3">
      <c r="A740" s="17"/>
      <c r="B740" s="17"/>
      <c r="C740" s="17"/>
      <c r="D740" s="17"/>
      <c r="E740" s="17"/>
    </row>
    <row r="741" spans="1:5" ht="12" customHeight="1" x14ac:dyDescent="0.3">
      <c r="A741" s="17"/>
      <c r="B741" s="17"/>
      <c r="C741" s="17"/>
      <c r="D741" s="17"/>
      <c r="E741" s="17"/>
    </row>
    <row r="742" spans="1:5" ht="12" customHeight="1" x14ac:dyDescent="0.3">
      <c r="A742" s="17"/>
      <c r="B742" s="17"/>
      <c r="C742" s="17"/>
      <c r="D742" s="17"/>
      <c r="E742" s="17"/>
    </row>
    <row r="743" spans="1:5" ht="12" customHeight="1" x14ac:dyDescent="0.3">
      <c r="A743" s="17"/>
      <c r="B743" s="17"/>
      <c r="C743" s="17"/>
      <c r="D743" s="17"/>
      <c r="E743" s="17"/>
    </row>
    <row r="744" spans="1:5" ht="12" customHeight="1" x14ac:dyDescent="0.3">
      <c r="A744" s="17"/>
      <c r="B744" s="17"/>
      <c r="C744" s="17"/>
      <c r="D744" s="17"/>
      <c r="E744" s="17"/>
    </row>
    <row r="745" spans="1:5" ht="12" customHeight="1" x14ac:dyDescent="0.3">
      <c r="A745" s="17"/>
      <c r="B745" s="17"/>
      <c r="C745" s="17"/>
      <c r="D745" s="17"/>
      <c r="E745" s="17"/>
    </row>
    <row r="746" spans="1:5" ht="12" customHeight="1" x14ac:dyDescent="0.3">
      <c r="A746" s="17"/>
      <c r="B746" s="17"/>
      <c r="C746" s="17"/>
      <c r="D746" s="17"/>
      <c r="E746" s="17"/>
    </row>
    <row r="747" spans="1:5" ht="12" customHeight="1" x14ac:dyDescent="0.3">
      <c r="A747" s="17"/>
      <c r="B747" s="17"/>
      <c r="C747" s="17"/>
      <c r="D747" s="17"/>
      <c r="E747" s="17"/>
    </row>
    <row r="748" spans="1:5" ht="12" customHeight="1" x14ac:dyDescent="0.3">
      <c r="A748" s="17"/>
      <c r="B748" s="17"/>
      <c r="C748" s="17"/>
      <c r="D748" s="17"/>
      <c r="E748" s="17"/>
    </row>
    <row r="749" spans="1:5" ht="12" customHeight="1" x14ac:dyDescent="0.3">
      <c r="A749" s="17"/>
      <c r="B749" s="17"/>
      <c r="C749" s="17"/>
      <c r="D749" s="17"/>
      <c r="E749" s="17"/>
    </row>
    <row r="750" spans="1:5" ht="12" customHeight="1" x14ac:dyDescent="0.3">
      <c r="A750" s="17"/>
      <c r="B750" s="17"/>
      <c r="C750" s="17"/>
      <c r="D750" s="17"/>
      <c r="E750" s="17"/>
    </row>
    <row r="751" spans="1:5" ht="12" customHeight="1" x14ac:dyDescent="0.3">
      <c r="A751" s="17"/>
      <c r="B751" s="17"/>
      <c r="C751" s="17"/>
      <c r="D751" s="17"/>
      <c r="E751" s="17"/>
    </row>
    <row r="752" spans="1:5" ht="12" customHeight="1" x14ac:dyDescent="0.3">
      <c r="A752" s="17"/>
      <c r="B752" s="17"/>
      <c r="C752" s="17"/>
      <c r="D752" s="17"/>
      <c r="E752" s="17"/>
    </row>
    <row r="753" spans="1:5" ht="12" customHeight="1" x14ac:dyDescent="0.3">
      <c r="A753" s="17"/>
      <c r="B753" s="17"/>
      <c r="C753" s="17"/>
      <c r="D753" s="17"/>
      <c r="E753" s="17"/>
    </row>
    <row r="754" spans="1:5" ht="12" customHeight="1" x14ac:dyDescent="0.3">
      <c r="A754" s="17"/>
      <c r="B754" s="17"/>
      <c r="C754" s="17"/>
      <c r="D754" s="17"/>
      <c r="E754" s="17"/>
    </row>
    <row r="755" spans="1:5" ht="12" customHeight="1" x14ac:dyDescent="0.3">
      <c r="A755" s="17"/>
      <c r="B755" s="17"/>
      <c r="C755" s="17"/>
      <c r="D755" s="17"/>
      <c r="E755" s="17"/>
    </row>
    <row r="756" spans="1:5" ht="12" customHeight="1" x14ac:dyDescent="0.3">
      <c r="A756" s="17"/>
      <c r="B756" s="17"/>
      <c r="C756" s="17"/>
      <c r="D756" s="17"/>
      <c r="E756" s="17"/>
    </row>
    <row r="757" spans="1:5" ht="12" customHeight="1" x14ac:dyDescent="0.3">
      <c r="A757" s="17"/>
      <c r="B757" s="17"/>
      <c r="C757" s="17"/>
      <c r="D757" s="17"/>
      <c r="E757" s="17"/>
    </row>
    <row r="758" spans="1:5" ht="12" customHeight="1" x14ac:dyDescent="0.3">
      <c r="A758" s="17"/>
      <c r="B758" s="17"/>
      <c r="C758" s="17"/>
      <c r="D758" s="17"/>
      <c r="E758" s="17"/>
    </row>
    <row r="759" spans="1:5" ht="12" customHeight="1" x14ac:dyDescent="0.3">
      <c r="A759" s="17"/>
      <c r="B759" s="17"/>
      <c r="C759" s="17"/>
      <c r="D759" s="17"/>
      <c r="E759" s="17"/>
    </row>
    <row r="760" spans="1:5" ht="12" customHeight="1" x14ac:dyDescent="0.3">
      <c r="A760" s="17"/>
      <c r="B760" s="17"/>
      <c r="C760" s="17"/>
      <c r="D760" s="17"/>
      <c r="E760" s="17"/>
    </row>
    <row r="761" spans="1:5" ht="12" customHeight="1" x14ac:dyDescent="0.3">
      <c r="A761" s="17"/>
      <c r="B761" s="17"/>
      <c r="C761" s="17"/>
      <c r="D761" s="17"/>
      <c r="E761" s="17"/>
    </row>
    <row r="762" spans="1:5" ht="12" customHeight="1" x14ac:dyDescent="0.3">
      <c r="A762" s="17"/>
      <c r="B762" s="17"/>
      <c r="C762" s="17"/>
      <c r="D762" s="17"/>
      <c r="E762" s="17"/>
    </row>
    <row r="763" spans="1:5" ht="12" customHeight="1" x14ac:dyDescent="0.3">
      <c r="A763" s="17"/>
      <c r="B763" s="17"/>
      <c r="C763" s="17"/>
      <c r="D763" s="17"/>
      <c r="E763" s="17"/>
    </row>
    <row r="764" spans="1:5" ht="12" customHeight="1" x14ac:dyDescent="0.3">
      <c r="A764" s="17"/>
      <c r="B764" s="17"/>
      <c r="C764" s="17"/>
      <c r="D764" s="17"/>
      <c r="E764" s="17"/>
    </row>
    <row r="765" spans="1:5" ht="12" customHeight="1" x14ac:dyDescent="0.3">
      <c r="A765" s="17"/>
      <c r="B765" s="17"/>
      <c r="C765" s="17"/>
      <c r="D765" s="17"/>
      <c r="E765" s="17"/>
    </row>
    <row r="766" spans="1:5" ht="12" customHeight="1" x14ac:dyDescent="0.3">
      <c r="A766" s="17"/>
      <c r="B766" s="17"/>
      <c r="C766" s="17"/>
      <c r="D766" s="17"/>
      <c r="E766" s="17"/>
    </row>
    <row r="767" spans="1:5" ht="12" customHeight="1" x14ac:dyDescent="0.3">
      <c r="A767" s="17"/>
      <c r="B767" s="17"/>
      <c r="C767" s="17"/>
      <c r="D767" s="17"/>
      <c r="E767" s="17"/>
    </row>
    <row r="768" spans="1:5" ht="12" customHeight="1" x14ac:dyDescent="0.3">
      <c r="A768" s="17"/>
      <c r="B768" s="17"/>
      <c r="C768" s="17"/>
      <c r="D768" s="17"/>
      <c r="E768" s="17"/>
    </row>
    <row r="769" spans="1:5" ht="12" customHeight="1" x14ac:dyDescent="0.3">
      <c r="A769" s="17"/>
      <c r="B769" s="17"/>
      <c r="C769" s="17"/>
      <c r="D769" s="17"/>
      <c r="E769" s="17"/>
    </row>
    <row r="770" spans="1:5" ht="12" customHeight="1" x14ac:dyDescent="0.3">
      <c r="A770" s="17"/>
      <c r="B770" s="17"/>
      <c r="C770" s="17"/>
      <c r="D770" s="17"/>
      <c r="E770" s="17"/>
    </row>
    <row r="771" spans="1:5" ht="12" customHeight="1" x14ac:dyDescent="0.3">
      <c r="A771" s="17"/>
      <c r="B771" s="17"/>
      <c r="C771" s="17"/>
      <c r="D771" s="17"/>
      <c r="E771" s="17"/>
    </row>
    <row r="772" spans="1:5" ht="12" customHeight="1" x14ac:dyDescent="0.3">
      <c r="A772" s="17"/>
      <c r="B772" s="17"/>
      <c r="C772" s="17"/>
      <c r="D772" s="17"/>
      <c r="E772" s="17"/>
    </row>
    <row r="773" spans="1:5" ht="12" customHeight="1" x14ac:dyDescent="0.3">
      <c r="A773" s="17"/>
      <c r="B773" s="17"/>
      <c r="C773" s="17"/>
      <c r="D773" s="17"/>
      <c r="E773" s="17"/>
    </row>
    <row r="774" spans="1:5" ht="12" customHeight="1" x14ac:dyDescent="0.3">
      <c r="A774" s="17"/>
      <c r="B774" s="17"/>
      <c r="C774" s="17"/>
      <c r="D774" s="17"/>
      <c r="E774" s="17"/>
    </row>
    <row r="775" spans="1:5" ht="12" customHeight="1" x14ac:dyDescent="0.3">
      <c r="A775" s="17"/>
      <c r="B775" s="17"/>
      <c r="C775" s="17"/>
      <c r="D775" s="17"/>
      <c r="E775" s="17"/>
    </row>
    <row r="776" spans="1:5" ht="12" customHeight="1" x14ac:dyDescent="0.3">
      <c r="A776" s="17"/>
      <c r="B776" s="17"/>
      <c r="C776" s="17"/>
      <c r="D776" s="17"/>
      <c r="E776" s="17"/>
    </row>
    <row r="777" spans="1:5" ht="12" customHeight="1" x14ac:dyDescent="0.3">
      <c r="A777" s="17"/>
      <c r="B777" s="17"/>
      <c r="C777" s="17"/>
      <c r="D777" s="17"/>
      <c r="E777" s="17"/>
    </row>
    <row r="778" spans="1:5" ht="12" customHeight="1" x14ac:dyDescent="0.3">
      <c r="A778" s="17"/>
      <c r="B778" s="17"/>
      <c r="C778" s="17"/>
      <c r="D778" s="17"/>
      <c r="E778" s="17"/>
    </row>
    <row r="779" spans="1:5" ht="12" customHeight="1" x14ac:dyDescent="0.3">
      <c r="A779" s="17"/>
      <c r="B779" s="17"/>
      <c r="C779" s="17"/>
      <c r="D779" s="17"/>
      <c r="E779" s="17"/>
    </row>
    <row r="780" spans="1:5" ht="12" customHeight="1" x14ac:dyDescent="0.3">
      <c r="A780" s="17"/>
      <c r="B780" s="17"/>
      <c r="C780" s="17"/>
      <c r="D780" s="17"/>
      <c r="E780" s="17"/>
    </row>
    <row r="781" spans="1:5" ht="12" customHeight="1" x14ac:dyDescent="0.3">
      <c r="A781" s="17"/>
      <c r="B781" s="17"/>
      <c r="C781" s="17"/>
      <c r="D781" s="17"/>
      <c r="E781" s="17"/>
    </row>
    <row r="782" spans="1:5" ht="12" customHeight="1" x14ac:dyDescent="0.3">
      <c r="A782" s="17"/>
      <c r="B782" s="17"/>
      <c r="C782" s="17"/>
      <c r="D782" s="17"/>
      <c r="E782" s="17"/>
    </row>
    <row r="783" spans="1:5" ht="12" customHeight="1" x14ac:dyDescent="0.3">
      <c r="A783" s="17"/>
      <c r="B783" s="17"/>
      <c r="C783" s="17"/>
      <c r="D783" s="17"/>
      <c r="E783" s="17"/>
    </row>
    <row r="784" spans="1:5" ht="12" customHeight="1" x14ac:dyDescent="0.3">
      <c r="A784" s="17"/>
      <c r="B784" s="17"/>
      <c r="C784" s="17"/>
      <c r="D784" s="17"/>
      <c r="E784" s="17"/>
    </row>
    <row r="785" spans="1:5" ht="12" customHeight="1" x14ac:dyDescent="0.3">
      <c r="A785" s="17"/>
      <c r="B785" s="17"/>
      <c r="C785" s="17"/>
      <c r="D785" s="17"/>
      <c r="E785" s="17"/>
    </row>
    <row r="786" spans="1:5" ht="12" customHeight="1" x14ac:dyDescent="0.3">
      <c r="A786" s="17"/>
      <c r="B786" s="17"/>
      <c r="C786" s="17"/>
      <c r="D786" s="17"/>
      <c r="E786" s="17"/>
    </row>
    <row r="787" spans="1:5" ht="12" customHeight="1" x14ac:dyDescent="0.3">
      <c r="A787" s="17"/>
      <c r="B787" s="17"/>
      <c r="C787" s="17"/>
      <c r="D787" s="17"/>
      <c r="E787" s="17"/>
    </row>
    <row r="788" spans="1:5" ht="12" customHeight="1" x14ac:dyDescent="0.3">
      <c r="A788" s="17"/>
      <c r="B788" s="17"/>
      <c r="C788" s="17"/>
      <c r="D788" s="17"/>
      <c r="E788" s="17"/>
    </row>
    <row r="789" spans="1:5" ht="12" customHeight="1" x14ac:dyDescent="0.3">
      <c r="A789" s="17"/>
      <c r="B789" s="17"/>
      <c r="C789" s="17"/>
      <c r="D789" s="17"/>
      <c r="E789" s="17"/>
    </row>
    <row r="790" spans="1:5" ht="12" customHeight="1" x14ac:dyDescent="0.3">
      <c r="A790" s="17"/>
      <c r="B790" s="17"/>
      <c r="C790" s="17"/>
      <c r="D790" s="17"/>
      <c r="E790" s="17"/>
    </row>
    <row r="791" spans="1:5" ht="12" customHeight="1" x14ac:dyDescent="0.3">
      <c r="A791" s="17"/>
      <c r="B791" s="17"/>
      <c r="C791" s="17"/>
      <c r="D791" s="17"/>
      <c r="E791" s="17"/>
    </row>
    <row r="792" spans="1:5" ht="12" customHeight="1" x14ac:dyDescent="0.3">
      <c r="A792" s="17"/>
      <c r="B792" s="17"/>
      <c r="C792" s="17"/>
      <c r="D792" s="17"/>
      <c r="E792" s="17"/>
    </row>
    <row r="793" spans="1:5" ht="12" customHeight="1" x14ac:dyDescent="0.3">
      <c r="A793" s="17"/>
      <c r="B793" s="17"/>
      <c r="C793" s="17"/>
      <c r="D793" s="17"/>
      <c r="E793" s="17"/>
    </row>
    <row r="794" spans="1:5" ht="12" customHeight="1" x14ac:dyDescent="0.3">
      <c r="A794" s="17"/>
      <c r="B794" s="17"/>
      <c r="C794" s="17"/>
      <c r="D794" s="17"/>
      <c r="E794" s="17"/>
    </row>
    <row r="795" spans="1:5" ht="12" customHeight="1" x14ac:dyDescent="0.3">
      <c r="A795" s="17"/>
      <c r="B795" s="17"/>
      <c r="C795" s="17"/>
      <c r="D795" s="17"/>
      <c r="E795" s="17"/>
    </row>
    <row r="796" spans="1:5" ht="12" customHeight="1" x14ac:dyDescent="0.3">
      <c r="A796" s="17"/>
      <c r="B796" s="17"/>
      <c r="C796" s="17"/>
      <c r="D796" s="17"/>
      <c r="E796" s="17"/>
    </row>
    <row r="797" spans="1:5" ht="12" customHeight="1" x14ac:dyDescent="0.3">
      <c r="A797" s="17"/>
      <c r="B797" s="17"/>
      <c r="C797" s="17"/>
      <c r="D797" s="17"/>
      <c r="E797" s="17"/>
    </row>
    <row r="798" spans="1:5" ht="12" customHeight="1" x14ac:dyDescent="0.3">
      <c r="A798" s="17"/>
      <c r="B798" s="17"/>
      <c r="C798" s="17"/>
      <c r="D798" s="17"/>
      <c r="E798" s="17"/>
    </row>
    <row r="799" spans="1:5" ht="12" customHeight="1" x14ac:dyDescent="0.3">
      <c r="A799" s="17"/>
      <c r="B799" s="17"/>
      <c r="C799" s="17"/>
      <c r="D799" s="17"/>
      <c r="E799" s="17"/>
    </row>
    <row r="800" spans="1:5" ht="12" customHeight="1" x14ac:dyDescent="0.3">
      <c r="A800" s="17"/>
      <c r="B800" s="17"/>
      <c r="C800" s="17"/>
      <c r="D800" s="17"/>
      <c r="E800" s="17"/>
    </row>
    <row r="801" spans="1:5" ht="12" customHeight="1" x14ac:dyDescent="0.3">
      <c r="A801" s="17"/>
      <c r="B801" s="17"/>
      <c r="C801" s="17"/>
      <c r="D801" s="17"/>
      <c r="E801" s="17"/>
    </row>
    <row r="802" spans="1:5" ht="12" customHeight="1" x14ac:dyDescent="0.3">
      <c r="A802" s="17"/>
      <c r="B802" s="17"/>
      <c r="C802" s="17"/>
      <c r="D802" s="17"/>
      <c r="E802" s="17"/>
    </row>
    <row r="803" spans="1:5" ht="12" customHeight="1" x14ac:dyDescent="0.3">
      <c r="A803" s="17"/>
      <c r="B803" s="17"/>
      <c r="C803" s="17"/>
      <c r="D803" s="17"/>
      <c r="E803" s="17"/>
    </row>
    <row r="804" spans="1:5" ht="12" customHeight="1" x14ac:dyDescent="0.3">
      <c r="A804" s="17"/>
      <c r="B804" s="17"/>
      <c r="C804" s="17"/>
      <c r="D804" s="17"/>
      <c r="E804" s="17"/>
    </row>
    <row r="805" spans="1:5" ht="12" customHeight="1" x14ac:dyDescent="0.3">
      <c r="A805" s="17"/>
      <c r="B805" s="17"/>
      <c r="C805" s="17"/>
      <c r="D805" s="17"/>
      <c r="E805" s="17"/>
    </row>
    <row r="806" spans="1:5" ht="12" customHeight="1" x14ac:dyDescent="0.3">
      <c r="A806" s="17"/>
      <c r="B806" s="17"/>
      <c r="C806" s="17"/>
      <c r="D806" s="17"/>
      <c r="E806" s="17"/>
    </row>
    <row r="807" spans="1:5" ht="12" customHeight="1" x14ac:dyDescent="0.3">
      <c r="A807" s="17"/>
      <c r="B807" s="17"/>
      <c r="C807" s="17"/>
      <c r="D807" s="17"/>
      <c r="E807" s="17"/>
    </row>
    <row r="808" spans="1:5" ht="12" customHeight="1" x14ac:dyDescent="0.3">
      <c r="A808" s="17"/>
      <c r="B808" s="17"/>
      <c r="C808" s="17"/>
      <c r="D808" s="17"/>
      <c r="E808" s="17"/>
    </row>
    <row r="809" spans="1:5" ht="12" customHeight="1" x14ac:dyDescent="0.3">
      <c r="A809" s="17"/>
      <c r="B809" s="17"/>
      <c r="C809" s="17"/>
      <c r="D809" s="17"/>
      <c r="E809" s="17"/>
    </row>
    <row r="810" spans="1:5" ht="12" customHeight="1" x14ac:dyDescent="0.3">
      <c r="A810" s="17"/>
      <c r="B810" s="17"/>
      <c r="C810" s="17"/>
      <c r="D810" s="17"/>
      <c r="E810" s="17"/>
    </row>
    <row r="811" spans="1:5" ht="12" customHeight="1" x14ac:dyDescent="0.3">
      <c r="A811" s="17"/>
      <c r="B811" s="17"/>
      <c r="C811" s="17"/>
      <c r="D811" s="17"/>
      <c r="E811" s="17"/>
    </row>
    <row r="812" spans="1:5" ht="12" customHeight="1" x14ac:dyDescent="0.3">
      <c r="A812" s="17"/>
      <c r="B812" s="17"/>
      <c r="C812" s="17"/>
      <c r="D812" s="17"/>
      <c r="E812" s="17"/>
    </row>
    <row r="813" spans="1:5" ht="12" customHeight="1" x14ac:dyDescent="0.3">
      <c r="A813" s="17"/>
      <c r="B813" s="17"/>
      <c r="C813" s="17"/>
      <c r="D813" s="17"/>
      <c r="E813" s="17"/>
    </row>
    <row r="814" spans="1:5" ht="12" customHeight="1" x14ac:dyDescent="0.3">
      <c r="A814" s="17"/>
      <c r="B814" s="17"/>
      <c r="C814" s="17"/>
      <c r="D814" s="17"/>
      <c r="E814" s="17"/>
    </row>
    <row r="815" spans="1:5" ht="12" customHeight="1" x14ac:dyDescent="0.3">
      <c r="A815" s="17"/>
      <c r="B815" s="17"/>
      <c r="C815" s="17"/>
      <c r="D815" s="17"/>
      <c r="E815" s="17"/>
    </row>
    <row r="816" spans="1:5" ht="12" customHeight="1" x14ac:dyDescent="0.3">
      <c r="A816" s="17"/>
      <c r="B816" s="17"/>
      <c r="C816" s="17"/>
      <c r="D816" s="17"/>
      <c r="E816" s="17"/>
    </row>
    <row r="817" spans="1:5" ht="12" customHeight="1" x14ac:dyDescent="0.3">
      <c r="A817" s="17"/>
      <c r="B817" s="17"/>
      <c r="C817" s="17"/>
      <c r="D817" s="17"/>
      <c r="E817" s="17"/>
    </row>
    <row r="818" spans="1:5" ht="12" customHeight="1" x14ac:dyDescent="0.3">
      <c r="A818" s="17"/>
      <c r="B818" s="17"/>
      <c r="C818" s="17"/>
      <c r="D818" s="17"/>
      <c r="E818" s="17"/>
    </row>
    <row r="819" spans="1:5" ht="12" customHeight="1" x14ac:dyDescent="0.3">
      <c r="A819" s="17"/>
      <c r="B819" s="17"/>
      <c r="C819" s="17"/>
      <c r="D819" s="17"/>
      <c r="E819" s="17"/>
    </row>
    <row r="820" spans="1:5" ht="12" customHeight="1" x14ac:dyDescent="0.3">
      <c r="A820" s="17"/>
      <c r="B820" s="17"/>
      <c r="C820" s="17"/>
      <c r="D820" s="17"/>
      <c r="E820" s="17"/>
    </row>
    <row r="821" spans="1:5" ht="12" customHeight="1" x14ac:dyDescent="0.3">
      <c r="A821" s="17"/>
      <c r="B821" s="17"/>
      <c r="C821" s="17"/>
      <c r="D821" s="17"/>
      <c r="E821" s="17"/>
    </row>
    <row r="822" spans="1:5" ht="12" customHeight="1" x14ac:dyDescent="0.3">
      <c r="A822" s="17"/>
      <c r="B822" s="17"/>
      <c r="C822" s="17"/>
      <c r="D822" s="17"/>
      <c r="E822" s="17"/>
    </row>
    <row r="823" spans="1:5" ht="12" customHeight="1" x14ac:dyDescent="0.3">
      <c r="A823" s="17"/>
      <c r="B823" s="17"/>
      <c r="C823" s="17"/>
      <c r="D823" s="17"/>
      <c r="E823" s="17"/>
    </row>
    <row r="824" spans="1:5" ht="12" customHeight="1" x14ac:dyDescent="0.3">
      <c r="A824" s="17"/>
      <c r="B824" s="17"/>
      <c r="C824" s="17"/>
      <c r="D824" s="17"/>
      <c r="E824" s="17"/>
    </row>
    <row r="825" spans="1:5" ht="12" customHeight="1" x14ac:dyDescent="0.3">
      <c r="A825" s="17"/>
      <c r="B825" s="17"/>
      <c r="C825" s="17"/>
      <c r="D825" s="17"/>
      <c r="E825" s="17"/>
    </row>
    <row r="826" spans="1:5" ht="12" customHeight="1" x14ac:dyDescent="0.3">
      <c r="A826" s="17"/>
      <c r="B826" s="17"/>
      <c r="C826" s="17"/>
      <c r="D826" s="17"/>
      <c r="E826" s="17"/>
    </row>
    <row r="827" spans="1:5" ht="12" customHeight="1" x14ac:dyDescent="0.3">
      <c r="A827" s="17"/>
      <c r="B827" s="17"/>
      <c r="C827" s="17"/>
      <c r="D827" s="17"/>
      <c r="E827" s="17"/>
    </row>
    <row r="828" spans="1:5" ht="12" customHeight="1" x14ac:dyDescent="0.3">
      <c r="A828" s="17"/>
      <c r="B828" s="17"/>
      <c r="C828" s="17"/>
      <c r="D828" s="17"/>
      <c r="E828" s="17"/>
    </row>
    <row r="829" spans="1:5" ht="12" customHeight="1" x14ac:dyDescent="0.3">
      <c r="A829" s="17"/>
      <c r="B829" s="17"/>
      <c r="C829" s="17"/>
      <c r="D829" s="17"/>
      <c r="E829" s="17"/>
    </row>
    <row r="830" spans="1:5" ht="12" customHeight="1" x14ac:dyDescent="0.3">
      <c r="A830" s="17"/>
      <c r="B830" s="17"/>
      <c r="C830" s="17"/>
      <c r="D830" s="17"/>
      <c r="E830" s="17"/>
    </row>
    <row r="831" spans="1:5" ht="12" customHeight="1" x14ac:dyDescent="0.3">
      <c r="A831" s="17"/>
      <c r="B831" s="17"/>
      <c r="C831" s="17"/>
      <c r="D831" s="17"/>
      <c r="E831" s="17"/>
    </row>
    <row r="832" spans="1:5" ht="12" customHeight="1" x14ac:dyDescent="0.3">
      <c r="A832" s="17"/>
      <c r="B832" s="17"/>
      <c r="C832" s="17"/>
      <c r="D832" s="17"/>
      <c r="E832" s="17"/>
    </row>
    <row r="833" spans="1:5" ht="12" customHeight="1" x14ac:dyDescent="0.3">
      <c r="A833" s="17"/>
      <c r="B833" s="17"/>
      <c r="C833" s="17"/>
      <c r="D833" s="17"/>
      <c r="E833" s="17"/>
    </row>
    <row r="834" spans="1:5" ht="12" customHeight="1" x14ac:dyDescent="0.3">
      <c r="A834" s="17"/>
      <c r="B834" s="17"/>
      <c r="C834" s="17"/>
      <c r="D834" s="17"/>
      <c r="E834" s="17"/>
    </row>
    <row r="835" spans="1:5" ht="12" customHeight="1" x14ac:dyDescent="0.3">
      <c r="A835" s="17"/>
      <c r="B835" s="17"/>
      <c r="C835" s="17"/>
      <c r="D835" s="17"/>
      <c r="E835" s="17"/>
    </row>
    <row r="836" spans="1:5" ht="12" customHeight="1" x14ac:dyDescent="0.3">
      <c r="A836" s="17"/>
      <c r="B836" s="17"/>
      <c r="C836" s="17"/>
      <c r="D836" s="17"/>
      <c r="E836" s="17"/>
    </row>
    <row r="837" spans="1:5" ht="12" customHeight="1" x14ac:dyDescent="0.3">
      <c r="A837" s="17"/>
      <c r="B837" s="17"/>
      <c r="C837" s="17"/>
      <c r="D837" s="17"/>
      <c r="E837" s="17"/>
    </row>
    <row r="838" spans="1:5" ht="12" customHeight="1" x14ac:dyDescent="0.3">
      <c r="A838" s="17"/>
      <c r="B838" s="17"/>
      <c r="C838" s="17"/>
      <c r="D838" s="17"/>
      <c r="E838" s="17"/>
    </row>
    <row r="839" spans="1:5" ht="12" customHeight="1" x14ac:dyDescent="0.3">
      <c r="A839" s="17"/>
      <c r="B839" s="17"/>
      <c r="C839" s="17"/>
      <c r="D839" s="17"/>
      <c r="E839" s="17"/>
    </row>
    <row r="840" spans="1:5" ht="12" customHeight="1" x14ac:dyDescent="0.3">
      <c r="A840" s="17"/>
      <c r="B840" s="17"/>
      <c r="C840" s="17"/>
      <c r="D840" s="17"/>
      <c r="E840" s="17"/>
    </row>
    <row r="841" spans="1:5" ht="12" customHeight="1" x14ac:dyDescent="0.3">
      <c r="A841" s="17"/>
      <c r="B841" s="17"/>
      <c r="C841" s="17"/>
      <c r="D841" s="17"/>
      <c r="E841" s="17"/>
    </row>
    <row r="842" spans="1:5" ht="12" customHeight="1" x14ac:dyDescent="0.3">
      <c r="A842" s="17"/>
      <c r="B842" s="17"/>
      <c r="C842" s="17"/>
      <c r="D842" s="17"/>
      <c r="E842" s="17"/>
    </row>
    <row r="843" spans="1:5" ht="12" customHeight="1" x14ac:dyDescent="0.3">
      <c r="A843" s="17"/>
      <c r="B843" s="17"/>
      <c r="C843" s="17"/>
      <c r="D843" s="17"/>
      <c r="E843" s="17"/>
    </row>
    <row r="844" spans="1:5" ht="12" customHeight="1" x14ac:dyDescent="0.3">
      <c r="A844" s="17"/>
      <c r="B844" s="17"/>
      <c r="C844" s="17"/>
      <c r="D844" s="17"/>
      <c r="E844" s="17"/>
    </row>
    <row r="845" spans="1:5" ht="12" customHeight="1" x14ac:dyDescent="0.3">
      <c r="A845" s="17"/>
      <c r="B845" s="17"/>
      <c r="C845" s="17"/>
      <c r="D845" s="17"/>
      <c r="E845" s="17"/>
    </row>
    <row r="846" spans="1:5" ht="12" customHeight="1" x14ac:dyDescent="0.3">
      <c r="A846" s="17"/>
      <c r="B846" s="17"/>
      <c r="C846" s="17"/>
      <c r="D846" s="17"/>
      <c r="E846" s="17"/>
    </row>
    <row r="847" spans="1:5" ht="12" customHeight="1" x14ac:dyDescent="0.3">
      <c r="A847" s="17"/>
      <c r="B847" s="17"/>
      <c r="C847" s="17"/>
      <c r="D847" s="17"/>
      <c r="E847" s="17"/>
    </row>
    <row r="848" spans="1:5" ht="12" customHeight="1" x14ac:dyDescent="0.3">
      <c r="A848" s="17"/>
      <c r="B848" s="17"/>
      <c r="C848" s="17"/>
      <c r="D848" s="17"/>
      <c r="E848" s="17"/>
    </row>
    <row r="849" spans="1:5" ht="12" customHeight="1" x14ac:dyDescent="0.3">
      <c r="A849" s="17"/>
      <c r="B849" s="17"/>
      <c r="C849" s="17"/>
      <c r="D849" s="17"/>
      <c r="E849" s="17"/>
    </row>
    <row r="850" spans="1:5" ht="12" customHeight="1" x14ac:dyDescent="0.3">
      <c r="A850" s="17"/>
      <c r="B850" s="17"/>
      <c r="C850" s="17"/>
      <c r="D850" s="17"/>
      <c r="E850" s="17"/>
    </row>
    <row r="851" spans="1:5" ht="12" customHeight="1" x14ac:dyDescent="0.3">
      <c r="A851" s="17"/>
      <c r="B851" s="17"/>
      <c r="C851" s="17"/>
      <c r="D851" s="17"/>
      <c r="E851" s="17"/>
    </row>
    <row r="852" spans="1:5" ht="12" customHeight="1" x14ac:dyDescent="0.3">
      <c r="A852" s="17"/>
      <c r="B852" s="17"/>
      <c r="C852" s="17"/>
      <c r="D852" s="17"/>
      <c r="E852" s="17"/>
    </row>
    <row r="853" spans="1:5" ht="12" customHeight="1" x14ac:dyDescent="0.3">
      <c r="A853" s="17"/>
      <c r="B853" s="17"/>
      <c r="C853" s="17"/>
      <c r="D853" s="17"/>
      <c r="E853" s="17"/>
    </row>
    <row r="854" spans="1:5" ht="12" customHeight="1" x14ac:dyDescent="0.3">
      <c r="A854" s="17"/>
      <c r="B854" s="17"/>
      <c r="C854" s="17"/>
      <c r="D854" s="17"/>
      <c r="E854" s="17"/>
    </row>
    <row r="855" spans="1:5" ht="12" customHeight="1" x14ac:dyDescent="0.3">
      <c r="A855" s="17"/>
      <c r="B855" s="17"/>
      <c r="C855" s="17"/>
      <c r="D855" s="17"/>
      <c r="E855" s="17"/>
    </row>
    <row r="856" spans="1:5" ht="12" customHeight="1" x14ac:dyDescent="0.3">
      <c r="A856" s="17"/>
      <c r="B856" s="17"/>
      <c r="C856" s="17"/>
      <c r="D856" s="17"/>
      <c r="E856" s="17"/>
    </row>
    <row r="857" spans="1:5" ht="12" customHeight="1" x14ac:dyDescent="0.3">
      <c r="A857" s="17"/>
      <c r="B857" s="17"/>
      <c r="C857" s="17"/>
      <c r="D857" s="17"/>
      <c r="E857" s="17"/>
    </row>
    <row r="858" spans="1:5" ht="12" customHeight="1" x14ac:dyDescent="0.3">
      <c r="A858" s="17"/>
      <c r="B858" s="17"/>
      <c r="C858" s="17"/>
      <c r="D858" s="17"/>
      <c r="E858" s="17"/>
    </row>
    <row r="859" spans="1:5" ht="12" customHeight="1" x14ac:dyDescent="0.3">
      <c r="A859" s="17"/>
      <c r="B859" s="17"/>
      <c r="C859" s="17"/>
      <c r="D859" s="17"/>
      <c r="E859" s="17"/>
    </row>
    <row r="860" spans="1:5" ht="12" customHeight="1" x14ac:dyDescent="0.3">
      <c r="A860" s="17"/>
      <c r="B860" s="17"/>
      <c r="C860" s="17"/>
      <c r="D860" s="17"/>
      <c r="E860" s="17"/>
    </row>
    <row r="861" spans="1:5" ht="12" customHeight="1" x14ac:dyDescent="0.3">
      <c r="A861" s="17"/>
      <c r="B861" s="17"/>
      <c r="C861" s="17"/>
      <c r="D861" s="17"/>
      <c r="E861" s="17"/>
    </row>
    <row r="862" spans="1:5" ht="12" customHeight="1" x14ac:dyDescent="0.3">
      <c r="A862" s="17"/>
      <c r="B862" s="17"/>
      <c r="C862" s="17"/>
      <c r="D862" s="17"/>
      <c r="E862" s="17"/>
    </row>
    <row r="863" spans="1:5" ht="12" customHeight="1" x14ac:dyDescent="0.3">
      <c r="A863" s="17"/>
      <c r="B863" s="17"/>
      <c r="C863" s="17"/>
      <c r="D863" s="17"/>
      <c r="E863" s="17"/>
    </row>
    <row r="864" spans="1:5" ht="12" customHeight="1" x14ac:dyDescent="0.3">
      <c r="A864" s="17"/>
      <c r="B864" s="17"/>
      <c r="C864" s="17"/>
      <c r="D864" s="17"/>
      <c r="E864" s="17"/>
    </row>
    <row r="865" spans="1:5" ht="12" customHeight="1" x14ac:dyDescent="0.3">
      <c r="A865" s="17"/>
      <c r="B865" s="17"/>
      <c r="C865" s="17"/>
      <c r="D865" s="17"/>
      <c r="E865" s="17"/>
    </row>
    <row r="866" spans="1:5" ht="12" customHeight="1" x14ac:dyDescent="0.3">
      <c r="A866" s="17"/>
      <c r="B866" s="17"/>
      <c r="C866" s="17"/>
      <c r="D866" s="17"/>
      <c r="E866" s="17"/>
    </row>
    <row r="867" spans="1:5" ht="12" customHeight="1" x14ac:dyDescent="0.3">
      <c r="A867" s="17"/>
      <c r="B867" s="17"/>
      <c r="C867" s="17"/>
      <c r="D867" s="17"/>
      <c r="E867" s="17"/>
    </row>
    <row r="868" spans="1:5" ht="12" customHeight="1" x14ac:dyDescent="0.3">
      <c r="A868" s="17"/>
      <c r="B868" s="17"/>
      <c r="C868" s="17"/>
      <c r="D868" s="17"/>
      <c r="E868" s="17"/>
    </row>
    <row r="869" spans="1:5" ht="12" customHeight="1" x14ac:dyDescent="0.3">
      <c r="A869" s="17"/>
      <c r="B869" s="17"/>
      <c r="C869" s="17"/>
      <c r="D869" s="17"/>
      <c r="E869" s="17"/>
    </row>
    <row r="870" spans="1:5" ht="12" customHeight="1" x14ac:dyDescent="0.3">
      <c r="A870" s="17"/>
      <c r="B870" s="17"/>
      <c r="C870" s="17"/>
      <c r="D870" s="17"/>
      <c r="E870" s="17"/>
    </row>
    <row r="871" spans="1:5" ht="12" customHeight="1" x14ac:dyDescent="0.3">
      <c r="A871" s="17"/>
      <c r="B871" s="17"/>
      <c r="C871" s="17"/>
      <c r="D871" s="17"/>
      <c r="E871" s="17"/>
    </row>
    <row r="872" spans="1:5" ht="12" customHeight="1" x14ac:dyDescent="0.3">
      <c r="A872" s="17"/>
      <c r="B872" s="17"/>
      <c r="C872" s="17"/>
      <c r="D872" s="17"/>
      <c r="E872" s="17"/>
    </row>
    <row r="873" spans="1:5" ht="12" customHeight="1" x14ac:dyDescent="0.3">
      <c r="A873" s="17"/>
      <c r="B873" s="17"/>
      <c r="C873" s="17"/>
      <c r="D873" s="17"/>
      <c r="E873" s="17"/>
    </row>
    <row r="874" spans="1:5" ht="12" customHeight="1" x14ac:dyDescent="0.3">
      <c r="A874" s="17"/>
      <c r="B874" s="17"/>
      <c r="C874" s="17"/>
      <c r="D874" s="17"/>
      <c r="E874" s="17"/>
    </row>
    <row r="875" spans="1:5" ht="12" customHeight="1" x14ac:dyDescent="0.3">
      <c r="A875" s="17"/>
      <c r="B875" s="17"/>
      <c r="C875" s="17"/>
      <c r="D875" s="17"/>
      <c r="E875" s="17"/>
    </row>
    <row r="876" spans="1:5" ht="12" customHeight="1" x14ac:dyDescent="0.3">
      <c r="A876" s="17"/>
      <c r="B876" s="17"/>
      <c r="C876" s="17"/>
      <c r="D876" s="17"/>
      <c r="E876" s="17"/>
    </row>
    <row r="877" spans="1:5" ht="12" customHeight="1" x14ac:dyDescent="0.3">
      <c r="A877" s="17"/>
      <c r="B877" s="17"/>
      <c r="C877" s="17"/>
      <c r="D877" s="17"/>
      <c r="E877" s="17"/>
    </row>
    <row r="878" spans="1:5" ht="12" customHeight="1" x14ac:dyDescent="0.3">
      <c r="A878" s="17"/>
      <c r="B878" s="17"/>
      <c r="C878" s="17"/>
      <c r="D878" s="17"/>
      <c r="E878" s="17"/>
    </row>
    <row r="879" spans="1:5" ht="12" customHeight="1" x14ac:dyDescent="0.3">
      <c r="A879" s="17"/>
      <c r="B879" s="17"/>
      <c r="C879" s="17"/>
      <c r="D879" s="17"/>
      <c r="E879" s="17"/>
    </row>
    <row r="880" spans="1:5" ht="12" customHeight="1" x14ac:dyDescent="0.3">
      <c r="A880" s="17"/>
      <c r="B880" s="17"/>
      <c r="C880" s="17"/>
      <c r="D880" s="17"/>
      <c r="E880" s="17"/>
    </row>
    <row r="881" spans="1:5" ht="12" customHeight="1" x14ac:dyDescent="0.3">
      <c r="A881" s="17"/>
      <c r="B881" s="17"/>
      <c r="C881" s="17"/>
      <c r="D881" s="17"/>
      <c r="E881" s="17"/>
    </row>
    <row r="882" spans="1:5" ht="12" customHeight="1" x14ac:dyDescent="0.3">
      <c r="A882" s="17"/>
      <c r="B882" s="17"/>
      <c r="C882" s="17"/>
      <c r="D882" s="17"/>
      <c r="E882" s="17"/>
    </row>
    <row r="883" spans="1:5" ht="12" customHeight="1" x14ac:dyDescent="0.3">
      <c r="A883" s="17"/>
      <c r="B883" s="17"/>
      <c r="C883" s="17"/>
      <c r="D883" s="17"/>
      <c r="E883" s="17"/>
    </row>
    <row r="884" spans="1:5" ht="12" customHeight="1" x14ac:dyDescent="0.3">
      <c r="A884" s="17"/>
      <c r="B884" s="17"/>
      <c r="C884" s="17"/>
      <c r="D884" s="17"/>
      <c r="E884" s="17"/>
    </row>
    <row r="885" spans="1:5" ht="12" customHeight="1" x14ac:dyDescent="0.3">
      <c r="A885" s="17"/>
      <c r="B885" s="17"/>
      <c r="C885" s="17"/>
      <c r="D885" s="17"/>
      <c r="E885" s="17"/>
    </row>
    <row r="886" spans="1:5" ht="12" customHeight="1" x14ac:dyDescent="0.3">
      <c r="A886" s="17"/>
      <c r="B886" s="17"/>
      <c r="C886" s="17"/>
      <c r="D886" s="17"/>
      <c r="E886" s="17"/>
    </row>
    <row r="887" spans="1:5" ht="12" customHeight="1" x14ac:dyDescent="0.3">
      <c r="A887" s="17"/>
      <c r="B887" s="17"/>
      <c r="C887" s="17"/>
      <c r="D887" s="17"/>
      <c r="E887" s="17"/>
    </row>
    <row r="888" spans="1:5" ht="12" customHeight="1" x14ac:dyDescent="0.3">
      <c r="A888" s="17"/>
      <c r="B888" s="17"/>
      <c r="C888" s="17"/>
      <c r="D888" s="17"/>
      <c r="E888" s="17"/>
    </row>
    <row r="889" spans="1:5" ht="12" customHeight="1" x14ac:dyDescent="0.3">
      <c r="A889" s="17"/>
      <c r="B889" s="17"/>
      <c r="C889" s="17"/>
      <c r="D889" s="17"/>
      <c r="E889" s="17"/>
    </row>
    <row r="890" spans="1:5" ht="12" customHeight="1" x14ac:dyDescent="0.3">
      <c r="A890" s="17"/>
      <c r="B890" s="17"/>
      <c r="C890" s="17"/>
      <c r="D890" s="17"/>
      <c r="E890" s="17"/>
    </row>
    <row r="891" spans="1:5" ht="12" customHeight="1" x14ac:dyDescent="0.3">
      <c r="A891" s="17"/>
      <c r="B891" s="17"/>
      <c r="C891" s="17"/>
      <c r="D891" s="17"/>
      <c r="E891" s="17"/>
    </row>
    <row r="892" spans="1:5" ht="12" customHeight="1" x14ac:dyDescent="0.3">
      <c r="A892" s="17"/>
      <c r="B892" s="17"/>
      <c r="C892" s="17"/>
      <c r="D892" s="17"/>
      <c r="E892" s="17"/>
    </row>
    <row r="893" spans="1:5" ht="12" customHeight="1" x14ac:dyDescent="0.3">
      <c r="A893" s="17"/>
      <c r="B893" s="17"/>
      <c r="C893" s="17"/>
      <c r="D893" s="17"/>
      <c r="E893" s="17"/>
    </row>
    <row r="894" spans="1:5" ht="12" customHeight="1" x14ac:dyDescent="0.3">
      <c r="A894" s="17"/>
      <c r="B894" s="17"/>
      <c r="C894" s="17"/>
      <c r="D894" s="17"/>
      <c r="E894" s="17"/>
    </row>
    <row r="895" spans="1:5" ht="12" customHeight="1" x14ac:dyDescent="0.3">
      <c r="A895" s="17"/>
      <c r="B895" s="17"/>
      <c r="C895" s="17"/>
      <c r="D895" s="17"/>
      <c r="E895" s="17"/>
    </row>
    <row r="896" spans="1:5" ht="12" customHeight="1" x14ac:dyDescent="0.3">
      <c r="A896" s="17"/>
      <c r="B896" s="17"/>
      <c r="C896" s="17"/>
      <c r="D896" s="17"/>
      <c r="E896" s="17"/>
    </row>
    <row r="897" spans="1:5" ht="12" customHeight="1" x14ac:dyDescent="0.3">
      <c r="A897" s="17"/>
      <c r="B897" s="17"/>
      <c r="C897" s="17"/>
      <c r="D897" s="17"/>
      <c r="E897" s="17"/>
    </row>
    <row r="898" spans="1:5" ht="12" customHeight="1" x14ac:dyDescent="0.3">
      <c r="A898" s="17"/>
      <c r="B898" s="17"/>
      <c r="C898" s="17"/>
      <c r="D898" s="17"/>
      <c r="E898" s="17"/>
    </row>
    <row r="899" spans="1:5" ht="12" customHeight="1" x14ac:dyDescent="0.3">
      <c r="A899" s="17"/>
      <c r="B899" s="17"/>
      <c r="C899" s="17"/>
      <c r="D899" s="17"/>
      <c r="E899" s="17"/>
    </row>
    <row r="900" spans="1:5" ht="12" customHeight="1" x14ac:dyDescent="0.3">
      <c r="A900" s="17"/>
      <c r="B900" s="17"/>
      <c r="C900" s="17"/>
      <c r="D900" s="17"/>
      <c r="E900" s="17"/>
    </row>
    <row r="901" spans="1:5" ht="12" customHeight="1" x14ac:dyDescent="0.3">
      <c r="A901" s="17"/>
      <c r="B901" s="17"/>
      <c r="C901" s="17"/>
      <c r="D901" s="17"/>
      <c r="E901" s="17"/>
    </row>
    <row r="902" spans="1:5" ht="12" customHeight="1" x14ac:dyDescent="0.3">
      <c r="A902" s="17"/>
      <c r="B902" s="17"/>
      <c r="C902" s="17"/>
      <c r="D902" s="17"/>
      <c r="E902" s="17"/>
    </row>
    <row r="903" spans="1:5" ht="12" customHeight="1" x14ac:dyDescent="0.3">
      <c r="A903" s="17"/>
      <c r="B903" s="17"/>
      <c r="C903" s="17"/>
      <c r="D903" s="17"/>
      <c r="E903" s="17"/>
    </row>
    <row r="904" spans="1:5" ht="12" customHeight="1" x14ac:dyDescent="0.3">
      <c r="A904" s="17"/>
      <c r="B904" s="17"/>
      <c r="C904" s="17"/>
      <c r="D904" s="17"/>
      <c r="E904" s="17"/>
    </row>
    <row r="905" spans="1:5" ht="12" customHeight="1" x14ac:dyDescent="0.3">
      <c r="A905" s="17"/>
      <c r="B905" s="17"/>
      <c r="C905" s="17"/>
      <c r="D905" s="17"/>
      <c r="E905" s="17"/>
    </row>
    <row r="906" spans="1:5" ht="12" customHeight="1" x14ac:dyDescent="0.3">
      <c r="A906" s="17"/>
      <c r="B906" s="17"/>
      <c r="C906" s="17"/>
      <c r="D906" s="17"/>
      <c r="E906" s="17"/>
    </row>
    <row r="907" spans="1:5" ht="12" customHeight="1" x14ac:dyDescent="0.3">
      <c r="A907" s="17"/>
      <c r="B907" s="17"/>
      <c r="C907" s="17"/>
      <c r="D907" s="17"/>
      <c r="E907" s="17"/>
    </row>
    <row r="908" spans="1:5" ht="12" customHeight="1" x14ac:dyDescent="0.3">
      <c r="A908" s="17"/>
      <c r="B908" s="17"/>
      <c r="C908" s="17"/>
      <c r="D908" s="17"/>
      <c r="E908" s="17"/>
    </row>
    <row r="909" spans="1:5" ht="12" customHeight="1" x14ac:dyDescent="0.3">
      <c r="A909" s="17"/>
      <c r="B909" s="17"/>
      <c r="C909" s="17"/>
      <c r="D909" s="17"/>
      <c r="E909" s="17"/>
    </row>
    <row r="910" spans="1:5" ht="12" customHeight="1" x14ac:dyDescent="0.3">
      <c r="A910" s="17"/>
      <c r="B910" s="17"/>
      <c r="C910" s="17"/>
      <c r="D910" s="17"/>
      <c r="E910" s="17"/>
    </row>
    <row r="911" spans="1:5" ht="12" customHeight="1" x14ac:dyDescent="0.3">
      <c r="A911" s="17"/>
      <c r="B911" s="17"/>
      <c r="C911" s="17"/>
      <c r="D911" s="17"/>
      <c r="E911" s="17"/>
    </row>
    <row r="912" spans="1:5" ht="12" customHeight="1" x14ac:dyDescent="0.3">
      <c r="A912" s="17"/>
      <c r="B912" s="17"/>
      <c r="C912" s="17"/>
      <c r="D912" s="17"/>
      <c r="E912" s="17"/>
    </row>
    <row r="913" spans="1:5" ht="12" customHeight="1" x14ac:dyDescent="0.3">
      <c r="A913" s="17"/>
      <c r="B913" s="17"/>
      <c r="C913" s="17"/>
      <c r="D913" s="17"/>
      <c r="E913" s="17"/>
    </row>
    <row r="914" spans="1:5" ht="12" customHeight="1" x14ac:dyDescent="0.3">
      <c r="A914" s="17"/>
      <c r="B914" s="17"/>
      <c r="C914" s="17"/>
      <c r="D914" s="17"/>
      <c r="E914" s="17"/>
    </row>
    <row r="915" spans="1:5" ht="12" customHeight="1" x14ac:dyDescent="0.3">
      <c r="A915" s="17"/>
      <c r="B915" s="17"/>
      <c r="C915" s="17"/>
      <c r="D915" s="17"/>
      <c r="E915" s="17"/>
    </row>
    <row r="916" spans="1:5" ht="12" customHeight="1" x14ac:dyDescent="0.3">
      <c r="A916" s="17"/>
      <c r="B916" s="17"/>
      <c r="C916" s="17"/>
      <c r="D916" s="17"/>
      <c r="E916" s="17"/>
    </row>
    <row r="917" spans="1:5" ht="12" customHeight="1" x14ac:dyDescent="0.3">
      <c r="A917" s="17"/>
      <c r="B917" s="17"/>
      <c r="C917" s="17"/>
      <c r="D917" s="17"/>
      <c r="E917" s="17"/>
    </row>
    <row r="918" spans="1:5" ht="12" customHeight="1" x14ac:dyDescent="0.3">
      <c r="A918" s="17"/>
      <c r="B918" s="17"/>
      <c r="C918" s="17"/>
      <c r="D918" s="17"/>
      <c r="E918" s="17"/>
    </row>
    <row r="919" spans="1:5" ht="12" customHeight="1" x14ac:dyDescent="0.3">
      <c r="A919" s="17"/>
      <c r="B919" s="17"/>
      <c r="C919" s="17"/>
      <c r="D919" s="17"/>
      <c r="E919" s="17"/>
    </row>
    <row r="920" spans="1:5" ht="12" customHeight="1" x14ac:dyDescent="0.3">
      <c r="A920" s="17"/>
      <c r="B920" s="17"/>
      <c r="C920" s="17"/>
      <c r="D920" s="17"/>
      <c r="E920" s="17"/>
    </row>
    <row r="921" spans="1:5" ht="12" customHeight="1" x14ac:dyDescent="0.3">
      <c r="A921" s="17"/>
      <c r="B921" s="17"/>
      <c r="C921" s="17"/>
      <c r="D921" s="17"/>
      <c r="E921" s="17"/>
    </row>
    <row r="922" spans="1:5" ht="12" customHeight="1" x14ac:dyDescent="0.3">
      <c r="A922" s="17"/>
      <c r="B922" s="17"/>
      <c r="C922" s="17"/>
      <c r="D922" s="17"/>
      <c r="E922" s="17"/>
    </row>
    <row r="923" spans="1:5" ht="12" customHeight="1" x14ac:dyDescent="0.3">
      <c r="A923" s="17"/>
      <c r="B923" s="17"/>
      <c r="C923" s="17"/>
      <c r="D923" s="17"/>
      <c r="E923" s="17"/>
    </row>
    <row r="924" spans="1:5" ht="12" customHeight="1" x14ac:dyDescent="0.3">
      <c r="A924" s="17"/>
      <c r="B924" s="17"/>
      <c r="C924" s="17"/>
      <c r="D924" s="17"/>
      <c r="E924" s="17"/>
    </row>
    <row r="925" spans="1:5" ht="12" customHeight="1" x14ac:dyDescent="0.3">
      <c r="A925" s="17"/>
      <c r="B925" s="17"/>
      <c r="C925" s="17"/>
      <c r="D925" s="17"/>
      <c r="E925" s="17"/>
    </row>
    <row r="926" spans="1:5" ht="12" customHeight="1" x14ac:dyDescent="0.3">
      <c r="A926" s="17"/>
      <c r="B926" s="17"/>
      <c r="C926" s="17"/>
      <c r="D926" s="17"/>
      <c r="E926" s="17"/>
    </row>
    <row r="927" spans="1:5" ht="12" customHeight="1" x14ac:dyDescent="0.3">
      <c r="A927" s="17"/>
      <c r="B927" s="17"/>
      <c r="C927" s="17"/>
      <c r="D927" s="17"/>
      <c r="E927" s="17"/>
    </row>
    <row r="928" spans="1:5" ht="12" customHeight="1" x14ac:dyDescent="0.3">
      <c r="A928" s="17"/>
      <c r="B928" s="17"/>
      <c r="C928" s="17"/>
      <c r="D928" s="17"/>
      <c r="E928" s="17"/>
    </row>
    <row r="929" spans="1:5" ht="12" customHeight="1" x14ac:dyDescent="0.3">
      <c r="A929" s="17"/>
      <c r="B929" s="17"/>
      <c r="C929" s="17"/>
      <c r="D929" s="17"/>
      <c r="E929" s="17"/>
    </row>
    <row r="930" spans="1:5" ht="12" customHeight="1" x14ac:dyDescent="0.3">
      <c r="A930" s="17"/>
      <c r="B930" s="17"/>
      <c r="C930" s="17"/>
      <c r="D930" s="17"/>
      <c r="E930" s="17"/>
    </row>
    <row r="931" spans="1:5" ht="12" customHeight="1" x14ac:dyDescent="0.3">
      <c r="A931" s="17"/>
      <c r="B931" s="17"/>
      <c r="C931" s="17"/>
      <c r="D931" s="17"/>
      <c r="E931" s="17"/>
    </row>
    <row r="932" spans="1:5" ht="12" customHeight="1" x14ac:dyDescent="0.3">
      <c r="A932" s="17"/>
      <c r="B932" s="17"/>
      <c r="C932" s="17"/>
      <c r="D932" s="17"/>
      <c r="E932" s="17"/>
    </row>
    <row r="933" spans="1:5" ht="12" customHeight="1" x14ac:dyDescent="0.3">
      <c r="A933" s="17"/>
      <c r="B933" s="17"/>
      <c r="C933" s="17"/>
      <c r="D933" s="17"/>
      <c r="E933" s="17"/>
    </row>
    <row r="934" spans="1:5" ht="12" customHeight="1" x14ac:dyDescent="0.3">
      <c r="A934" s="17"/>
      <c r="B934" s="17"/>
      <c r="C934" s="17"/>
      <c r="D934" s="17"/>
      <c r="E934" s="17"/>
    </row>
    <row r="935" spans="1:5" ht="12" customHeight="1" x14ac:dyDescent="0.3">
      <c r="A935" s="17"/>
      <c r="B935" s="17"/>
      <c r="C935" s="17"/>
      <c r="D935" s="17"/>
      <c r="E935" s="17"/>
    </row>
    <row r="936" spans="1:5" ht="12" customHeight="1" x14ac:dyDescent="0.3">
      <c r="A936" s="17"/>
      <c r="B936" s="17"/>
      <c r="C936" s="17"/>
      <c r="D936" s="17"/>
      <c r="E936" s="17"/>
    </row>
    <row r="937" spans="1:5" ht="12" customHeight="1" x14ac:dyDescent="0.3">
      <c r="A937" s="17"/>
      <c r="B937" s="17"/>
      <c r="C937" s="17"/>
      <c r="D937" s="17"/>
      <c r="E937" s="17"/>
    </row>
    <row r="938" spans="1:5" ht="12" customHeight="1" x14ac:dyDescent="0.3">
      <c r="A938" s="17"/>
      <c r="B938" s="17"/>
      <c r="C938" s="17"/>
      <c r="D938" s="17"/>
      <c r="E938" s="17"/>
    </row>
    <row r="939" spans="1:5" ht="12" customHeight="1" x14ac:dyDescent="0.3">
      <c r="A939" s="17"/>
      <c r="B939" s="17"/>
      <c r="C939" s="17"/>
      <c r="D939" s="17"/>
      <c r="E939" s="17"/>
    </row>
    <row r="940" spans="1:5" ht="12" customHeight="1" x14ac:dyDescent="0.3">
      <c r="A940" s="17"/>
      <c r="B940" s="17"/>
      <c r="C940" s="17"/>
      <c r="D940" s="17"/>
      <c r="E940" s="17"/>
    </row>
    <row r="941" spans="1:5" ht="12" customHeight="1" x14ac:dyDescent="0.3">
      <c r="A941" s="17"/>
      <c r="B941" s="17"/>
      <c r="C941" s="17"/>
      <c r="D941" s="17"/>
      <c r="E941" s="17"/>
    </row>
    <row r="942" spans="1:5" ht="12" customHeight="1" x14ac:dyDescent="0.3">
      <c r="A942" s="17"/>
      <c r="B942" s="17"/>
      <c r="C942" s="17"/>
      <c r="D942" s="17"/>
      <c r="E942" s="17"/>
    </row>
    <row r="943" spans="1:5" ht="12" customHeight="1" x14ac:dyDescent="0.3">
      <c r="A943" s="17"/>
      <c r="B943" s="17"/>
      <c r="C943" s="17"/>
      <c r="D943" s="17"/>
      <c r="E943" s="17"/>
    </row>
    <row r="944" spans="1:5" ht="12" customHeight="1" x14ac:dyDescent="0.3">
      <c r="A944" s="17"/>
      <c r="B944" s="17"/>
      <c r="C944" s="17"/>
      <c r="D944" s="17"/>
      <c r="E944" s="17"/>
    </row>
  </sheetData>
  <mergeCells count="321">
    <mergeCell ref="B226:C226"/>
    <mergeCell ref="E13:E30"/>
    <mergeCell ref="E36:E38"/>
    <mergeCell ref="E52:E69"/>
    <mergeCell ref="E75:E77"/>
    <mergeCell ref="E182:E184"/>
    <mergeCell ref="E189:E191"/>
    <mergeCell ref="E196:E198"/>
    <mergeCell ref="E227:E229"/>
    <mergeCell ref="E234:E237"/>
    <mergeCell ref="B184:D184"/>
    <mergeCell ref="A183:D183"/>
    <mergeCell ref="B191:D191"/>
    <mergeCell ref="A190:D190"/>
    <mergeCell ref="B198:D198"/>
    <mergeCell ref="B213:D213"/>
    <mergeCell ref="B220:D220"/>
    <mergeCell ref="A1:B1"/>
    <mergeCell ref="B14:D14"/>
    <mergeCell ref="B20:D20"/>
    <mergeCell ref="B30:D30"/>
    <mergeCell ref="B38:D38"/>
    <mergeCell ref="B53:D53"/>
    <mergeCell ref="B59:D59"/>
    <mergeCell ref="E136:E140"/>
    <mergeCell ref="E91:E92"/>
    <mergeCell ref="E127:E128"/>
    <mergeCell ref="A124:D124"/>
    <mergeCell ref="A123:D123"/>
    <mergeCell ref="B125:D125"/>
    <mergeCell ref="E110:E125"/>
    <mergeCell ref="E106:E108"/>
    <mergeCell ref="B132:D132"/>
    <mergeCell ref="E130:E132"/>
    <mergeCell ref="E143:E145"/>
    <mergeCell ref="B145:D145"/>
    <mergeCell ref="E82:E89"/>
    <mergeCell ref="E43:E49"/>
    <mergeCell ref="A301:D301"/>
    <mergeCell ref="A302:D302"/>
    <mergeCell ref="A303:D303"/>
    <mergeCell ref="A293:B293"/>
    <mergeCell ref="A294:C294"/>
    <mergeCell ref="A297:D297"/>
    <mergeCell ref="A298:D298"/>
    <mergeCell ref="A299:D299"/>
    <mergeCell ref="A300:D300"/>
    <mergeCell ref="A283:C283"/>
    <mergeCell ref="A285:C285"/>
    <mergeCell ref="A289:C289"/>
    <mergeCell ref="A292:C292"/>
    <mergeCell ref="A288:C288"/>
    <mergeCell ref="A291:C291"/>
    <mergeCell ref="B282:C282"/>
    <mergeCell ref="B271:C271"/>
    <mergeCell ref="B272:C272"/>
    <mergeCell ref="B273:C273"/>
    <mergeCell ref="B274:C274"/>
    <mergeCell ref="B275:C275"/>
    <mergeCell ref="B276:C276"/>
    <mergeCell ref="B277:C277"/>
    <mergeCell ref="B278:C278"/>
    <mergeCell ref="B279:C279"/>
    <mergeCell ref="B280:C280"/>
    <mergeCell ref="B281:C281"/>
    <mergeCell ref="B270:D270"/>
    <mergeCell ref="A269:C269"/>
    <mergeCell ref="B262:C262"/>
    <mergeCell ref="B263:C263"/>
    <mergeCell ref="B264:C264"/>
    <mergeCell ref="B265:C265"/>
    <mergeCell ref="A266:C266"/>
    <mergeCell ref="A267:C267"/>
    <mergeCell ref="A255:C255"/>
    <mergeCell ref="A256:D256"/>
    <mergeCell ref="B258:C258"/>
    <mergeCell ref="B259:C259"/>
    <mergeCell ref="B260:C260"/>
    <mergeCell ref="B261:C261"/>
    <mergeCell ref="B257:D257"/>
    <mergeCell ref="B248:C248"/>
    <mergeCell ref="B249:C249"/>
    <mergeCell ref="B250:C250"/>
    <mergeCell ref="A251:C251"/>
    <mergeCell ref="A252:D252"/>
    <mergeCell ref="B254:C254"/>
    <mergeCell ref="B241:C241"/>
    <mergeCell ref="B242:C242"/>
    <mergeCell ref="A243:C243"/>
    <mergeCell ref="A244:D244"/>
    <mergeCell ref="B246:C246"/>
    <mergeCell ref="B247:C247"/>
    <mergeCell ref="B245:D245"/>
    <mergeCell ref="B253:D253"/>
    <mergeCell ref="B234:C234"/>
    <mergeCell ref="A235:C235"/>
    <mergeCell ref="A236:D236"/>
    <mergeCell ref="B238:C238"/>
    <mergeCell ref="B239:C239"/>
    <mergeCell ref="B240:C240"/>
    <mergeCell ref="A227:C227"/>
    <mergeCell ref="A228:D228"/>
    <mergeCell ref="B230:C230"/>
    <mergeCell ref="B231:C231"/>
    <mergeCell ref="B232:C232"/>
    <mergeCell ref="B233:C233"/>
    <mergeCell ref="B229:D229"/>
    <mergeCell ref="B237:D237"/>
    <mergeCell ref="A219:D219"/>
    <mergeCell ref="B221:C221"/>
    <mergeCell ref="B222:C222"/>
    <mergeCell ref="B223:C223"/>
    <mergeCell ref="B224:C224"/>
    <mergeCell ref="B225:C225"/>
    <mergeCell ref="B214:C214"/>
    <mergeCell ref="B215:C215"/>
    <mergeCell ref="B216:C216"/>
    <mergeCell ref="B217:C217"/>
    <mergeCell ref="A218:C218"/>
    <mergeCell ref="B205:C205"/>
    <mergeCell ref="B206:C206"/>
    <mergeCell ref="A207:C207"/>
    <mergeCell ref="A208:C208"/>
    <mergeCell ref="A211:C211"/>
    <mergeCell ref="A210:C210"/>
    <mergeCell ref="B199:C199"/>
    <mergeCell ref="B200:C200"/>
    <mergeCell ref="B201:C201"/>
    <mergeCell ref="B202:C202"/>
    <mergeCell ref="B203:C203"/>
    <mergeCell ref="B204:C204"/>
    <mergeCell ref="B192:C192"/>
    <mergeCell ref="B193:C193"/>
    <mergeCell ref="B194:C194"/>
    <mergeCell ref="B195:C195"/>
    <mergeCell ref="A196:C196"/>
    <mergeCell ref="A197:D197"/>
    <mergeCell ref="B185:C185"/>
    <mergeCell ref="B186:C186"/>
    <mergeCell ref="B187:C187"/>
    <mergeCell ref="B188:C188"/>
    <mergeCell ref="A189:C189"/>
    <mergeCell ref="B178:C178"/>
    <mergeCell ref="B179:C179"/>
    <mergeCell ref="B180:C180"/>
    <mergeCell ref="B181:C181"/>
    <mergeCell ref="A182:C182"/>
    <mergeCell ref="B171:C171"/>
    <mergeCell ref="B172:C172"/>
    <mergeCell ref="B173:C173"/>
    <mergeCell ref="A174:C174"/>
    <mergeCell ref="A175:D175"/>
    <mergeCell ref="B177:D177"/>
    <mergeCell ref="A176:D176"/>
    <mergeCell ref="B165:C165"/>
    <mergeCell ref="B166:C166"/>
    <mergeCell ref="B167:C167"/>
    <mergeCell ref="B168:C168"/>
    <mergeCell ref="B169:C169"/>
    <mergeCell ref="B170:C170"/>
    <mergeCell ref="A158:C158"/>
    <mergeCell ref="A159:D159"/>
    <mergeCell ref="B161:C161"/>
    <mergeCell ref="B162:C162"/>
    <mergeCell ref="B163:C163"/>
    <mergeCell ref="B164:C164"/>
    <mergeCell ref="B160:D160"/>
    <mergeCell ref="B152:C152"/>
    <mergeCell ref="B153:C153"/>
    <mergeCell ref="B154:C154"/>
    <mergeCell ref="B155:C155"/>
    <mergeCell ref="B156:C156"/>
    <mergeCell ref="B157:C157"/>
    <mergeCell ref="B146:C146"/>
    <mergeCell ref="B147:C147"/>
    <mergeCell ref="B148:C148"/>
    <mergeCell ref="B149:C149"/>
    <mergeCell ref="B150:C150"/>
    <mergeCell ref="B151:C151"/>
    <mergeCell ref="B138:C138"/>
    <mergeCell ref="A139:C139"/>
    <mergeCell ref="A140:C140"/>
    <mergeCell ref="A143:C143"/>
    <mergeCell ref="A144:C144"/>
    <mergeCell ref="A142:C142"/>
    <mergeCell ref="A131:D131"/>
    <mergeCell ref="B133:C133"/>
    <mergeCell ref="B134:C134"/>
    <mergeCell ref="B135:C135"/>
    <mergeCell ref="B136:C136"/>
    <mergeCell ref="B137:C137"/>
    <mergeCell ref="B126:C126"/>
    <mergeCell ref="B127:C127"/>
    <mergeCell ref="B128:C128"/>
    <mergeCell ref="B129:C129"/>
    <mergeCell ref="A130:C130"/>
    <mergeCell ref="B118:C118"/>
    <mergeCell ref="B119:C119"/>
    <mergeCell ref="B120:C120"/>
    <mergeCell ref="B121:C121"/>
    <mergeCell ref="A122:C122"/>
    <mergeCell ref="B112:C112"/>
    <mergeCell ref="B113:C113"/>
    <mergeCell ref="B114:C114"/>
    <mergeCell ref="B115:C115"/>
    <mergeCell ref="B116:C116"/>
    <mergeCell ref="B117:C117"/>
    <mergeCell ref="B105:C105"/>
    <mergeCell ref="A106:C106"/>
    <mergeCell ref="A107:D107"/>
    <mergeCell ref="B109:C109"/>
    <mergeCell ref="B110:C110"/>
    <mergeCell ref="B111:C111"/>
    <mergeCell ref="B108:D108"/>
    <mergeCell ref="B99:C99"/>
    <mergeCell ref="B100:C100"/>
    <mergeCell ref="B101:C101"/>
    <mergeCell ref="B102:C102"/>
    <mergeCell ref="B103:C103"/>
    <mergeCell ref="B104:C104"/>
    <mergeCell ref="A92:C92"/>
    <mergeCell ref="B94:C94"/>
    <mergeCell ref="B95:C95"/>
    <mergeCell ref="B96:C96"/>
    <mergeCell ref="B97:C97"/>
    <mergeCell ref="B98:C98"/>
    <mergeCell ref="B93:D93"/>
    <mergeCell ref="B86:C86"/>
    <mergeCell ref="B87:C87"/>
    <mergeCell ref="A88:C88"/>
    <mergeCell ref="A89:C89"/>
    <mergeCell ref="A91:C91"/>
    <mergeCell ref="A90:C90"/>
    <mergeCell ref="B80:C80"/>
    <mergeCell ref="B81:C81"/>
    <mergeCell ref="B82:C82"/>
    <mergeCell ref="B83:C83"/>
    <mergeCell ref="B84:C84"/>
    <mergeCell ref="B85:C85"/>
    <mergeCell ref="B73:C73"/>
    <mergeCell ref="B74:C74"/>
    <mergeCell ref="A75:C75"/>
    <mergeCell ref="A76:D76"/>
    <mergeCell ref="B78:C78"/>
    <mergeCell ref="B79:C79"/>
    <mergeCell ref="B66:C66"/>
    <mergeCell ref="A67:C67"/>
    <mergeCell ref="A68:D68"/>
    <mergeCell ref="B70:C70"/>
    <mergeCell ref="B71:C71"/>
    <mergeCell ref="B72:C72"/>
    <mergeCell ref="B69:D69"/>
    <mergeCell ref="B77:D77"/>
    <mergeCell ref="B60:C60"/>
    <mergeCell ref="B61:C61"/>
    <mergeCell ref="B62:C62"/>
    <mergeCell ref="B63:C63"/>
    <mergeCell ref="B64:C64"/>
    <mergeCell ref="B65:C65"/>
    <mergeCell ref="B54:C54"/>
    <mergeCell ref="B55:C55"/>
    <mergeCell ref="B56:C56"/>
    <mergeCell ref="A57:C57"/>
    <mergeCell ref="A58:D58"/>
    <mergeCell ref="B46:C46"/>
    <mergeCell ref="B47:C47"/>
    <mergeCell ref="A48:C48"/>
    <mergeCell ref="A49:C49"/>
    <mergeCell ref="A52:C52"/>
    <mergeCell ref="A51:C51"/>
    <mergeCell ref="B40:C40"/>
    <mergeCell ref="B41:C41"/>
    <mergeCell ref="B42:C42"/>
    <mergeCell ref="B43:C43"/>
    <mergeCell ref="B44:C44"/>
    <mergeCell ref="B45:C45"/>
    <mergeCell ref="B33:C33"/>
    <mergeCell ref="B34:C34"/>
    <mergeCell ref="B35:C35"/>
    <mergeCell ref="A36:C36"/>
    <mergeCell ref="A37:D37"/>
    <mergeCell ref="B39:C39"/>
    <mergeCell ref="B26:C26"/>
    <mergeCell ref="B27:C27"/>
    <mergeCell ref="A28:C28"/>
    <mergeCell ref="A29:D29"/>
    <mergeCell ref="B31:C31"/>
    <mergeCell ref="B32:C32"/>
    <mergeCell ref="A19:D19"/>
    <mergeCell ref="B21:C21"/>
    <mergeCell ref="B22:C22"/>
    <mergeCell ref="B23:C23"/>
    <mergeCell ref="B24:C24"/>
    <mergeCell ref="B25:C25"/>
    <mergeCell ref="A13:C13"/>
    <mergeCell ref="B15:C15"/>
    <mergeCell ref="B16:C16"/>
    <mergeCell ref="B17:C17"/>
    <mergeCell ref="A18:C18"/>
    <mergeCell ref="A7:C7"/>
    <mergeCell ref="A8:C8"/>
    <mergeCell ref="A9:C10"/>
    <mergeCell ref="A12:C12"/>
    <mergeCell ref="A4:C4"/>
    <mergeCell ref="A5:C5"/>
    <mergeCell ref="A6:C6"/>
    <mergeCell ref="E4:E10"/>
    <mergeCell ref="A2:E3"/>
    <mergeCell ref="E162:E176"/>
    <mergeCell ref="E179:E180"/>
    <mergeCell ref="E186:E187"/>
    <mergeCell ref="E193:E194"/>
    <mergeCell ref="E158:E160"/>
    <mergeCell ref="E278:E283"/>
    <mergeCell ref="E271:E276"/>
    <mergeCell ref="E202:E208"/>
    <mergeCell ref="E211:E212"/>
    <mergeCell ref="E218:E219"/>
    <mergeCell ref="E243:E252"/>
    <mergeCell ref="E261:E267"/>
    <mergeCell ref="E255:E257"/>
  </mergeCells>
  <phoneticPr fontId="14" type="noConversion"/>
  <printOptions horizontalCentered="1"/>
  <pageMargins left="0.7" right="0.7" top="1" bottom="0.5" header="0" footer="0"/>
  <pageSetup paperSize="5" scale="97" fitToHeight="0" orientation="landscape" r:id="rId1"/>
  <rowBreaks count="1" manualBreakCount="1">
    <brk id="29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DC9C5-5704-46E7-8629-C7B99B7AB951}">
  <dimension ref="A1:U144"/>
  <sheetViews>
    <sheetView showGridLines="0" topLeftCell="A22" zoomScale="80" zoomScaleNormal="80" workbookViewId="0">
      <selection activeCell="B129" sqref="B129:J134"/>
    </sheetView>
  </sheetViews>
  <sheetFormatPr defaultRowHeight="12.5" x14ac:dyDescent="0.25"/>
  <cols>
    <col min="1" max="1" width="8.7265625" style="41"/>
    <col min="2" max="2" width="22.1796875" style="17" customWidth="1"/>
    <col min="3" max="3" width="16.54296875" style="17" customWidth="1"/>
    <col min="4" max="4" width="15.6328125" style="41" customWidth="1"/>
    <col min="5" max="5" width="16.6328125" style="41" customWidth="1"/>
    <col min="6" max="7" width="15.6328125" style="41" customWidth="1"/>
    <col min="8" max="8" width="18.54296875" style="41" customWidth="1"/>
    <col min="9" max="9" width="16.81640625" style="41" customWidth="1"/>
    <col min="10" max="10" width="18.6328125" style="41" customWidth="1"/>
    <col min="11" max="16384" width="8.7265625" style="41"/>
  </cols>
  <sheetData>
    <row r="1" spans="1:10" ht="20.5" x14ac:dyDescent="0.25">
      <c r="A1" s="51"/>
      <c r="B1" s="152" t="s">
        <v>512</v>
      </c>
      <c r="C1" s="44"/>
      <c r="D1" s="51"/>
      <c r="E1" s="51"/>
      <c r="F1" s="51"/>
      <c r="G1" s="51"/>
      <c r="H1" s="51"/>
      <c r="I1" s="51"/>
      <c r="J1" s="51"/>
    </row>
    <row r="2" spans="1:10" ht="13" x14ac:dyDescent="0.3">
      <c r="A2" s="51"/>
      <c r="B2" s="120"/>
      <c r="C2" s="120"/>
      <c r="D2" s="120"/>
      <c r="E2" s="120"/>
      <c r="F2" s="120"/>
      <c r="G2" s="120"/>
      <c r="H2" s="120"/>
      <c r="I2" s="120"/>
      <c r="J2" s="51"/>
    </row>
    <row r="3" spans="1:10" ht="13" x14ac:dyDescent="0.3">
      <c r="A3" s="51"/>
      <c r="B3" s="120" t="s">
        <v>227</v>
      </c>
      <c r="C3" s="120"/>
      <c r="D3" s="120"/>
      <c r="E3" s="120"/>
      <c r="F3" s="120"/>
      <c r="G3" s="120"/>
      <c r="H3" s="120"/>
      <c r="I3" s="120"/>
      <c r="J3" s="51"/>
    </row>
    <row r="4" spans="1:10" ht="13.5" thickBot="1" x14ac:dyDescent="0.35">
      <c r="A4" s="51"/>
      <c r="B4" s="45"/>
      <c r="C4" s="45"/>
      <c r="D4" s="45"/>
      <c r="E4" s="45"/>
      <c r="F4" s="45"/>
      <c r="G4" s="45"/>
      <c r="H4" s="45"/>
      <c r="I4" s="45"/>
      <c r="J4" s="51"/>
    </row>
    <row r="5" spans="1:10" ht="14.5" customHeight="1" x14ac:dyDescent="0.3">
      <c r="A5" s="51"/>
      <c r="B5" s="46" t="s">
        <v>230</v>
      </c>
      <c r="C5" s="109"/>
      <c r="D5" s="109"/>
      <c r="E5" s="110"/>
      <c r="F5" s="51"/>
      <c r="G5" s="51"/>
      <c r="H5" s="51"/>
      <c r="I5" s="51"/>
      <c r="J5" s="51"/>
    </row>
    <row r="6" spans="1:10" ht="13" x14ac:dyDescent="0.3">
      <c r="A6" s="51"/>
      <c r="B6" s="47" t="s">
        <v>231</v>
      </c>
      <c r="C6" s="111"/>
      <c r="D6" s="112"/>
      <c r="E6" s="113"/>
      <c r="F6" s="51"/>
      <c r="G6" s="51"/>
      <c r="H6" s="51"/>
      <c r="I6" s="51"/>
      <c r="J6" s="51"/>
    </row>
    <row r="7" spans="1:10" ht="26.5" thickBot="1" x14ac:dyDescent="0.35">
      <c r="A7" s="51"/>
      <c r="B7" s="48" t="s">
        <v>250</v>
      </c>
      <c r="C7" s="114"/>
      <c r="D7" s="115"/>
      <c r="E7" s="116"/>
      <c r="F7" s="51"/>
      <c r="G7" s="51"/>
      <c r="H7" s="51"/>
      <c r="I7" s="51"/>
      <c r="J7" s="51"/>
    </row>
    <row r="8" spans="1:10" ht="13.5" thickBot="1" x14ac:dyDescent="0.35">
      <c r="A8" s="51"/>
      <c r="B8" s="49"/>
      <c r="C8" s="43"/>
      <c r="D8" s="43"/>
      <c r="E8" s="43"/>
      <c r="F8" s="51"/>
      <c r="G8" s="51"/>
      <c r="H8" s="128"/>
      <c r="I8" s="128"/>
      <c r="J8" s="51"/>
    </row>
    <row r="9" spans="1:10" ht="14.5" customHeight="1" x14ac:dyDescent="0.3">
      <c r="A9" s="51"/>
      <c r="B9" s="117" t="s">
        <v>232</v>
      </c>
      <c r="C9" s="118"/>
      <c r="D9" s="118"/>
      <c r="E9" s="118"/>
      <c r="F9" s="118"/>
      <c r="G9" s="119"/>
      <c r="H9" s="150" t="s">
        <v>312</v>
      </c>
      <c r="I9" s="151"/>
      <c r="J9" s="51"/>
    </row>
    <row r="10" spans="1:10" ht="38.5" x14ac:dyDescent="0.3">
      <c r="A10" s="51"/>
      <c r="B10" s="50" t="s">
        <v>233</v>
      </c>
      <c r="C10" s="42" t="s">
        <v>234</v>
      </c>
      <c r="D10" s="42" t="s">
        <v>235</v>
      </c>
      <c r="E10" s="42" t="s">
        <v>236</v>
      </c>
      <c r="F10" s="42" t="s">
        <v>237</v>
      </c>
      <c r="G10" s="127" t="s">
        <v>238</v>
      </c>
      <c r="H10" s="126"/>
      <c r="I10" s="125"/>
      <c r="J10" s="51"/>
    </row>
    <row r="11" spans="1:10" ht="15" customHeight="1" thickBot="1" x14ac:dyDescent="0.3">
      <c r="A11" s="51"/>
      <c r="B11" s="124">
        <f>SUM(I15:I29)</f>
        <v>0</v>
      </c>
      <c r="C11" s="153">
        <f>SUM(I33:I47)</f>
        <v>0</v>
      </c>
      <c r="D11" s="176">
        <f>SUM(I51:I71)</f>
        <v>0</v>
      </c>
      <c r="E11" s="176">
        <f>SUM(I75:I95)</f>
        <v>0</v>
      </c>
      <c r="F11" s="176">
        <f>SUM(I99:I113)</f>
        <v>0</v>
      </c>
      <c r="G11" s="177">
        <f>SUM(I117:I126)</f>
        <v>0</v>
      </c>
      <c r="H11" s="178">
        <f>SUM(B11:G11)</f>
        <v>0</v>
      </c>
      <c r="I11" s="129"/>
      <c r="J11" s="51"/>
    </row>
    <row r="12" spans="1:10" ht="13" thickBot="1" x14ac:dyDescent="0.3">
      <c r="A12" s="51"/>
      <c r="B12" s="44"/>
      <c r="C12" s="44"/>
      <c r="D12" s="51"/>
      <c r="E12" s="51"/>
      <c r="F12" s="51"/>
      <c r="G12" s="51"/>
      <c r="H12" s="51"/>
      <c r="I12" s="51"/>
      <c r="J12" s="51"/>
    </row>
    <row r="13" spans="1:10" ht="15" customHeight="1" thickBot="1" x14ac:dyDescent="0.35">
      <c r="A13" s="51"/>
      <c r="B13" s="141" t="s">
        <v>239</v>
      </c>
      <c r="C13" s="142"/>
      <c r="D13" s="142"/>
      <c r="E13" s="142"/>
      <c r="F13" s="142"/>
      <c r="G13" s="142"/>
      <c r="H13" s="142"/>
      <c r="I13" s="142"/>
      <c r="J13" s="143"/>
    </row>
    <row r="14" spans="1:10" s="17" customFormat="1" ht="26.5" thickBot="1" x14ac:dyDescent="0.35">
      <c r="A14" s="44"/>
      <c r="B14" s="147" t="s">
        <v>246</v>
      </c>
      <c r="C14" s="148" t="s">
        <v>240</v>
      </c>
      <c r="D14" s="148" t="s">
        <v>241</v>
      </c>
      <c r="E14" s="148" t="s">
        <v>242</v>
      </c>
      <c r="F14" s="148" t="s">
        <v>244</v>
      </c>
      <c r="G14" s="148" t="s">
        <v>243</v>
      </c>
      <c r="H14" s="148" t="s">
        <v>251</v>
      </c>
      <c r="I14" s="148" t="s">
        <v>252</v>
      </c>
      <c r="J14" s="149" t="s">
        <v>311</v>
      </c>
    </row>
    <row r="15" spans="1:10" s="17" customFormat="1" x14ac:dyDescent="0.25">
      <c r="A15" s="44"/>
      <c r="B15" s="154" t="s">
        <v>247</v>
      </c>
      <c r="C15" s="140"/>
      <c r="D15" s="140"/>
      <c r="E15" s="144"/>
      <c r="F15" s="145"/>
      <c r="G15" s="145"/>
      <c r="H15" s="156"/>
      <c r="I15" s="144">
        <f>E15*F15*G15*H15</f>
        <v>0</v>
      </c>
      <c r="J15" s="179"/>
    </row>
    <row r="16" spans="1:10" x14ac:dyDescent="0.25">
      <c r="A16" s="51"/>
      <c r="B16" s="42"/>
      <c r="C16" s="42"/>
      <c r="D16" s="137"/>
      <c r="E16" s="138"/>
      <c r="F16" s="139"/>
      <c r="G16" s="139"/>
      <c r="H16" s="139"/>
      <c r="I16" s="134">
        <f>E16*F16*G16</f>
        <v>0</v>
      </c>
      <c r="J16" s="180"/>
    </row>
    <row r="17" spans="1:10" x14ac:dyDescent="0.25">
      <c r="A17" s="51"/>
      <c r="B17" s="42"/>
      <c r="C17" s="42"/>
      <c r="D17" s="137"/>
      <c r="E17" s="138"/>
      <c r="F17" s="139"/>
      <c r="G17" s="139"/>
      <c r="H17" s="139"/>
      <c r="I17" s="134">
        <f>E17*F17*G17</f>
        <v>0</v>
      </c>
      <c r="J17" s="180"/>
    </row>
    <row r="18" spans="1:10" x14ac:dyDescent="0.25">
      <c r="A18" s="51"/>
      <c r="B18" s="42"/>
      <c r="C18" s="42"/>
      <c r="D18" s="137"/>
      <c r="E18" s="138"/>
      <c r="F18" s="139"/>
      <c r="G18" s="139"/>
      <c r="H18" s="139"/>
      <c r="I18" s="134">
        <f>E18*F18*G18</f>
        <v>0</v>
      </c>
      <c r="J18" s="180"/>
    </row>
    <row r="19" spans="1:10" x14ac:dyDescent="0.25">
      <c r="A19" s="51"/>
      <c r="B19" s="42"/>
      <c r="C19" s="42"/>
      <c r="D19" s="137"/>
      <c r="E19" s="138"/>
      <c r="F19" s="139"/>
      <c r="G19" s="139"/>
      <c r="H19" s="139"/>
      <c r="I19" s="134">
        <f>E19*F19*G19</f>
        <v>0</v>
      </c>
      <c r="J19" s="180"/>
    </row>
    <row r="20" spans="1:10" x14ac:dyDescent="0.25">
      <c r="A20" s="51"/>
      <c r="B20" s="42"/>
      <c r="C20" s="42"/>
      <c r="D20" s="137"/>
      <c r="E20" s="138"/>
      <c r="F20" s="139"/>
      <c r="G20" s="139"/>
      <c r="H20" s="139"/>
      <c r="I20" s="134">
        <f>E20*F20*G20</f>
        <v>0</v>
      </c>
      <c r="J20" s="180"/>
    </row>
    <row r="21" spans="1:10" x14ac:dyDescent="0.25">
      <c r="A21" s="51"/>
      <c r="B21" s="42"/>
      <c r="C21" s="42"/>
      <c r="D21" s="137"/>
      <c r="E21" s="138"/>
      <c r="F21" s="139"/>
      <c r="G21" s="139"/>
      <c r="H21" s="139"/>
      <c r="I21" s="134">
        <f>E21*F21*G21</f>
        <v>0</v>
      </c>
      <c r="J21" s="180"/>
    </row>
    <row r="22" spans="1:10" x14ac:dyDescent="0.25">
      <c r="A22" s="51"/>
      <c r="B22" s="42"/>
      <c r="C22" s="42"/>
      <c r="D22" s="137"/>
      <c r="E22" s="138"/>
      <c r="F22" s="139"/>
      <c r="G22" s="139"/>
      <c r="H22" s="139"/>
      <c r="I22" s="134">
        <f>E22*F22*G22</f>
        <v>0</v>
      </c>
      <c r="J22" s="180"/>
    </row>
    <row r="23" spans="1:10" x14ac:dyDescent="0.25">
      <c r="A23" s="51"/>
      <c r="B23" s="42"/>
      <c r="C23" s="42"/>
      <c r="D23" s="137"/>
      <c r="E23" s="138"/>
      <c r="F23" s="139"/>
      <c r="G23" s="139"/>
      <c r="H23" s="139"/>
      <c r="I23" s="134">
        <f>E23*F23*G23</f>
        <v>0</v>
      </c>
      <c r="J23" s="180"/>
    </row>
    <row r="24" spans="1:10" x14ac:dyDescent="0.25">
      <c r="A24" s="51"/>
      <c r="B24" s="42"/>
      <c r="C24" s="42"/>
      <c r="D24" s="137"/>
      <c r="E24" s="138"/>
      <c r="F24" s="139"/>
      <c r="G24" s="139"/>
      <c r="H24" s="139"/>
      <c r="I24" s="134">
        <f>E24*F24*G24</f>
        <v>0</v>
      </c>
      <c r="J24" s="180"/>
    </row>
    <row r="25" spans="1:10" x14ac:dyDescent="0.25">
      <c r="A25" s="51"/>
      <c r="B25" s="42"/>
      <c r="C25" s="42"/>
      <c r="D25" s="137"/>
      <c r="E25" s="138"/>
      <c r="F25" s="139"/>
      <c r="G25" s="139"/>
      <c r="H25" s="139"/>
      <c r="I25" s="134">
        <f>E25*F25*G25</f>
        <v>0</v>
      </c>
      <c r="J25" s="180"/>
    </row>
    <row r="26" spans="1:10" x14ac:dyDescent="0.25">
      <c r="A26" s="51"/>
      <c r="B26" s="42"/>
      <c r="C26" s="42"/>
      <c r="D26" s="137"/>
      <c r="E26" s="138"/>
      <c r="F26" s="139"/>
      <c r="G26" s="139"/>
      <c r="H26" s="139"/>
      <c r="I26" s="134">
        <f>E26*F26*G26</f>
        <v>0</v>
      </c>
      <c r="J26" s="180"/>
    </row>
    <row r="27" spans="1:10" x14ac:dyDescent="0.25">
      <c r="A27" s="51"/>
      <c r="B27" s="42"/>
      <c r="C27" s="42"/>
      <c r="D27" s="137"/>
      <c r="E27" s="138"/>
      <c r="F27" s="139"/>
      <c r="G27" s="139"/>
      <c r="H27" s="139"/>
      <c r="I27" s="134">
        <f>E27*F27*G27</f>
        <v>0</v>
      </c>
      <c r="J27" s="180"/>
    </row>
    <row r="28" spans="1:10" s="51" customFormat="1" x14ac:dyDescent="0.25">
      <c r="B28" s="42"/>
      <c r="C28" s="42"/>
      <c r="D28" s="137"/>
      <c r="E28" s="138"/>
      <c r="F28" s="139"/>
      <c r="G28" s="139"/>
      <c r="H28" s="139"/>
      <c r="I28" s="134">
        <f>E28*F28*G28</f>
        <v>0</v>
      </c>
      <c r="J28" s="180"/>
    </row>
    <row r="29" spans="1:10" s="51" customFormat="1" x14ac:dyDescent="0.25">
      <c r="B29" s="42"/>
      <c r="C29" s="42"/>
      <c r="D29" s="137"/>
      <c r="E29" s="138"/>
      <c r="F29" s="139"/>
      <c r="G29" s="139"/>
      <c r="H29" s="139"/>
      <c r="I29" s="134">
        <f>E29*F29*G29</f>
        <v>0</v>
      </c>
      <c r="J29" s="180"/>
    </row>
    <row r="30" spans="1:10" s="51" customFormat="1" ht="13" thickBot="1" x14ac:dyDescent="0.3">
      <c r="B30" s="44"/>
      <c r="C30" s="44"/>
      <c r="E30" s="131"/>
      <c r="F30" s="132"/>
      <c r="G30" s="132"/>
      <c r="H30" s="130"/>
      <c r="I30" s="133"/>
    </row>
    <row r="31" spans="1:10" ht="15" customHeight="1" thickBot="1" x14ac:dyDescent="0.35">
      <c r="A31" s="51"/>
      <c r="B31" s="141" t="s">
        <v>245</v>
      </c>
      <c r="C31" s="142"/>
      <c r="D31" s="142"/>
      <c r="E31" s="142"/>
      <c r="F31" s="142"/>
      <c r="G31" s="142"/>
      <c r="H31" s="142"/>
      <c r="I31" s="142"/>
      <c r="J31" s="143"/>
    </row>
    <row r="32" spans="1:10" s="17" customFormat="1" ht="26.5" thickBot="1" x14ac:dyDescent="0.35">
      <c r="A32" s="44"/>
      <c r="B32" s="147" t="s">
        <v>254</v>
      </c>
      <c r="C32" s="148" t="s">
        <v>255</v>
      </c>
      <c r="D32" s="148" t="s">
        <v>256</v>
      </c>
      <c r="E32" s="148" t="s">
        <v>257</v>
      </c>
      <c r="F32" s="148" t="s">
        <v>258</v>
      </c>
      <c r="G32" s="148" t="s">
        <v>259</v>
      </c>
      <c r="H32" s="148" t="s">
        <v>260</v>
      </c>
      <c r="I32" s="148" t="s">
        <v>261</v>
      </c>
      <c r="J32" s="149" t="s">
        <v>313</v>
      </c>
    </row>
    <row r="33" spans="1:10" x14ac:dyDescent="0.25">
      <c r="A33" s="51"/>
      <c r="B33" s="140"/>
      <c r="C33" s="140"/>
      <c r="D33" s="140"/>
      <c r="E33" s="144"/>
      <c r="F33" s="145"/>
      <c r="G33" s="145"/>
      <c r="H33" s="173"/>
      <c r="I33" s="144">
        <f t="shared" ref="I33:I47" si="0">E33*F33*G33*H33</f>
        <v>0</v>
      </c>
      <c r="J33" s="179"/>
    </row>
    <row r="34" spans="1:10" x14ac:dyDescent="0.25">
      <c r="A34" s="51"/>
      <c r="B34" s="42"/>
      <c r="C34" s="140"/>
      <c r="D34" s="140"/>
      <c r="E34" s="144"/>
      <c r="F34" s="145"/>
      <c r="G34" s="145"/>
      <c r="H34" s="156"/>
      <c r="I34" s="134">
        <f t="shared" si="0"/>
        <v>0</v>
      </c>
      <c r="J34" s="180"/>
    </row>
    <row r="35" spans="1:10" x14ac:dyDescent="0.25">
      <c r="A35" s="51"/>
      <c r="B35" s="42"/>
      <c r="C35" s="140"/>
      <c r="D35" s="140"/>
      <c r="E35" s="144"/>
      <c r="F35" s="145"/>
      <c r="G35" s="145"/>
      <c r="H35" s="156"/>
      <c r="I35" s="134">
        <f t="shared" si="0"/>
        <v>0</v>
      </c>
      <c r="J35" s="180"/>
    </row>
    <row r="36" spans="1:10" x14ac:dyDescent="0.25">
      <c r="A36" s="51"/>
      <c r="B36" s="42"/>
      <c r="C36" s="140"/>
      <c r="D36" s="140"/>
      <c r="E36" s="144"/>
      <c r="F36" s="145"/>
      <c r="G36" s="145"/>
      <c r="H36" s="156"/>
      <c r="I36" s="134">
        <f t="shared" si="0"/>
        <v>0</v>
      </c>
      <c r="J36" s="180"/>
    </row>
    <row r="37" spans="1:10" x14ac:dyDescent="0.25">
      <c r="A37" s="51"/>
      <c r="B37" s="42"/>
      <c r="C37" s="140"/>
      <c r="D37" s="140"/>
      <c r="E37" s="144"/>
      <c r="F37" s="145"/>
      <c r="G37" s="145"/>
      <c r="H37" s="156"/>
      <c r="I37" s="134">
        <f t="shared" si="0"/>
        <v>0</v>
      </c>
      <c r="J37" s="180"/>
    </row>
    <row r="38" spans="1:10" x14ac:dyDescent="0.25">
      <c r="A38" s="51"/>
      <c r="B38" s="42"/>
      <c r="C38" s="140"/>
      <c r="D38" s="140"/>
      <c r="E38" s="144"/>
      <c r="F38" s="145"/>
      <c r="G38" s="145"/>
      <c r="H38" s="156"/>
      <c r="I38" s="134">
        <f t="shared" si="0"/>
        <v>0</v>
      </c>
      <c r="J38" s="180"/>
    </row>
    <row r="39" spans="1:10" x14ac:dyDescent="0.25">
      <c r="A39" s="51"/>
      <c r="B39" s="42"/>
      <c r="C39" s="140"/>
      <c r="D39" s="140"/>
      <c r="E39" s="144"/>
      <c r="F39" s="145"/>
      <c r="G39" s="145"/>
      <c r="H39" s="156"/>
      <c r="I39" s="134">
        <f t="shared" si="0"/>
        <v>0</v>
      </c>
      <c r="J39" s="180"/>
    </row>
    <row r="40" spans="1:10" x14ac:dyDescent="0.25">
      <c r="A40" s="51"/>
      <c r="B40" s="42"/>
      <c r="C40" s="140"/>
      <c r="D40" s="140"/>
      <c r="E40" s="144"/>
      <c r="F40" s="145"/>
      <c r="G40" s="145"/>
      <c r="H40" s="156"/>
      <c r="I40" s="134">
        <f t="shared" si="0"/>
        <v>0</v>
      </c>
      <c r="J40" s="180"/>
    </row>
    <row r="41" spans="1:10" x14ac:dyDescent="0.25">
      <c r="A41" s="51"/>
      <c r="B41" s="42"/>
      <c r="C41" s="140"/>
      <c r="D41" s="140"/>
      <c r="E41" s="144"/>
      <c r="F41" s="145"/>
      <c r="G41" s="145"/>
      <c r="H41" s="156"/>
      <c r="I41" s="134">
        <f t="shared" si="0"/>
        <v>0</v>
      </c>
      <c r="J41" s="180"/>
    </row>
    <row r="42" spans="1:10" x14ac:dyDescent="0.25">
      <c r="A42" s="51"/>
      <c r="B42" s="42"/>
      <c r="C42" s="140"/>
      <c r="D42" s="140"/>
      <c r="E42" s="144"/>
      <c r="F42" s="145"/>
      <c r="G42" s="145"/>
      <c r="H42" s="156"/>
      <c r="I42" s="134">
        <f t="shared" si="0"/>
        <v>0</v>
      </c>
      <c r="J42" s="180"/>
    </row>
    <row r="43" spans="1:10" x14ac:dyDescent="0.25">
      <c r="A43" s="51"/>
      <c r="B43" s="42"/>
      <c r="C43" s="140"/>
      <c r="D43" s="140"/>
      <c r="E43" s="144"/>
      <c r="F43" s="145"/>
      <c r="G43" s="145"/>
      <c r="H43" s="156"/>
      <c r="I43" s="134">
        <f t="shared" si="0"/>
        <v>0</v>
      </c>
      <c r="J43" s="180"/>
    </row>
    <row r="44" spans="1:10" x14ac:dyDescent="0.25">
      <c r="A44" s="51"/>
      <c r="B44" s="42"/>
      <c r="C44" s="140"/>
      <c r="D44" s="140"/>
      <c r="E44" s="144"/>
      <c r="F44" s="145"/>
      <c r="G44" s="145"/>
      <c r="H44" s="156"/>
      <c r="I44" s="134">
        <f t="shared" si="0"/>
        <v>0</v>
      </c>
      <c r="J44" s="180"/>
    </row>
    <row r="45" spans="1:10" x14ac:dyDescent="0.25">
      <c r="A45" s="51"/>
      <c r="B45" s="42"/>
      <c r="C45" s="140"/>
      <c r="D45" s="140"/>
      <c r="E45" s="144"/>
      <c r="F45" s="145"/>
      <c r="G45" s="145"/>
      <c r="H45" s="156"/>
      <c r="I45" s="134">
        <f t="shared" si="0"/>
        <v>0</v>
      </c>
      <c r="J45" s="180"/>
    </row>
    <row r="46" spans="1:10" x14ac:dyDescent="0.25">
      <c r="A46" s="51"/>
      <c r="B46" s="42"/>
      <c r="C46" s="140"/>
      <c r="D46" s="140"/>
      <c r="E46" s="144"/>
      <c r="F46" s="145"/>
      <c r="G46" s="145"/>
      <c r="H46" s="156"/>
      <c r="I46" s="134">
        <f t="shared" si="0"/>
        <v>0</v>
      </c>
      <c r="J46" s="180"/>
    </row>
    <row r="47" spans="1:10" x14ac:dyDescent="0.25">
      <c r="A47" s="51"/>
      <c r="B47" s="42"/>
      <c r="C47" s="140"/>
      <c r="D47" s="140"/>
      <c r="E47" s="144"/>
      <c r="F47" s="145"/>
      <c r="G47" s="145"/>
      <c r="H47" s="156"/>
      <c r="I47" s="134">
        <f t="shared" si="0"/>
        <v>0</v>
      </c>
      <c r="J47" s="180"/>
    </row>
    <row r="48" spans="1:10" ht="13" thickBot="1" x14ac:dyDescent="0.3">
      <c r="A48" s="51"/>
      <c r="B48" s="44"/>
      <c r="C48" s="44"/>
      <c r="D48" s="51"/>
      <c r="E48" s="51"/>
      <c r="F48" s="51"/>
      <c r="G48" s="51"/>
      <c r="H48" s="51"/>
      <c r="I48" s="51"/>
      <c r="J48" s="51"/>
    </row>
    <row r="49" spans="1:10" ht="15" customHeight="1" thickBot="1" x14ac:dyDescent="0.35">
      <c r="A49" s="51"/>
      <c r="B49" s="170" t="s">
        <v>268</v>
      </c>
      <c r="C49" s="171"/>
      <c r="D49" s="171"/>
      <c r="E49" s="171"/>
      <c r="F49" s="171"/>
      <c r="G49" s="171"/>
      <c r="H49" s="171"/>
      <c r="I49" s="171"/>
      <c r="J49" s="172"/>
    </row>
    <row r="50" spans="1:10" s="17" customFormat="1" ht="26.5" thickBot="1" x14ac:dyDescent="0.35">
      <c r="A50" s="44"/>
      <c r="B50" s="147" t="s">
        <v>272</v>
      </c>
      <c r="C50" s="148" t="s">
        <v>273</v>
      </c>
      <c r="D50" s="148" t="s">
        <v>274</v>
      </c>
      <c r="E50" s="148" t="s">
        <v>275</v>
      </c>
      <c r="F50" s="148" t="s">
        <v>276</v>
      </c>
      <c r="G50" s="148" t="s">
        <v>277</v>
      </c>
      <c r="H50" s="148" t="s">
        <v>278</v>
      </c>
      <c r="I50" s="148" t="s">
        <v>279</v>
      </c>
      <c r="J50" s="149" t="s">
        <v>314</v>
      </c>
    </row>
    <row r="51" spans="1:10" x14ac:dyDescent="0.25">
      <c r="A51" s="51"/>
      <c r="B51" s="140" t="s">
        <v>247</v>
      </c>
      <c r="C51" s="140"/>
      <c r="D51" s="140"/>
      <c r="E51" s="144"/>
      <c r="F51" s="145"/>
      <c r="G51" s="145"/>
      <c r="H51" s="173"/>
      <c r="I51" s="144">
        <f t="shared" ref="I51:I71" si="1">E51*F51*G51*H51</f>
        <v>0</v>
      </c>
      <c r="J51" s="179"/>
    </row>
    <row r="52" spans="1:10" x14ac:dyDescent="0.25">
      <c r="A52" s="51"/>
      <c r="B52" s="42"/>
      <c r="C52" s="42"/>
      <c r="D52" s="42"/>
      <c r="E52" s="134"/>
      <c r="F52" s="135"/>
      <c r="G52" s="135"/>
      <c r="H52" s="156"/>
      <c r="I52" s="134">
        <f t="shared" si="1"/>
        <v>0</v>
      </c>
      <c r="J52" s="180"/>
    </row>
    <row r="53" spans="1:10" x14ac:dyDescent="0.25">
      <c r="A53" s="51"/>
      <c r="B53" s="42"/>
      <c r="C53" s="42"/>
      <c r="D53" s="137"/>
      <c r="E53" s="137"/>
      <c r="F53" s="137"/>
      <c r="G53" s="137"/>
      <c r="H53" s="137"/>
      <c r="I53" s="134">
        <f t="shared" si="1"/>
        <v>0</v>
      </c>
      <c r="J53" s="180"/>
    </row>
    <row r="54" spans="1:10" x14ac:dyDescent="0.25">
      <c r="A54" s="51"/>
      <c r="B54" s="42"/>
      <c r="C54" s="42"/>
      <c r="D54" s="137"/>
      <c r="E54" s="137"/>
      <c r="F54" s="137"/>
      <c r="G54" s="137"/>
      <c r="H54" s="137"/>
      <c r="I54" s="134">
        <f t="shared" si="1"/>
        <v>0</v>
      </c>
      <c r="J54" s="180"/>
    </row>
    <row r="55" spans="1:10" x14ac:dyDescent="0.25">
      <c r="A55" s="51"/>
      <c r="B55" s="42"/>
      <c r="C55" s="42"/>
      <c r="D55" s="137"/>
      <c r="E55" s="137"/>
      <c r="F55" s="137"/>
      <c r="G55" s="137"/>
      <c r="H55" s="137"/>
      <c r="I55" s="134">
        <f t="shared" si="1"/>
        <v>0</v>
      </c>
      <c r="J55" s="180"/>
    </row>
    <row r="56" spans="1:10" x14ac:dyDescent="0.25">
      <c r="A56" s="51"/>
      <c r="B56" s="42"/>
      <c r="C56" s="42"/>
      <c r="D56" s="137"/>
      <c r="E56" s="137"/>
      <c r="F56" s="137"/>
      <c r="G56" s="137"/>
      <c r="H56" s="137"/>
      <c r="I56" s="134">
        <f t="shared" si="1"/>
        <v>0</v>
      </c>
      <c r="J56" s="180"/>
    </row>
    <row r="57" spans="1:10" x14ac:dyDescent="0.25">
      <c r="A57" s="51"/>
      <c r="B57" s="42"/>
      <c r="C57" s="42"/>
      <c r="D57" s="137"/>
      <c r="E57" s="137"/>
      <c r="F57" s="137"/>
      <c r="G57" s="137"/>
      <c r="H57" s="137"/>
      <c r="I57" s="134">
        <f t="shared" si="1"/>
        <v>0</v>
      </c>
      <c r="J57" s="180"/>
    </row>
    <row r="58" spans="1:10" x14ac:dyDescent="0.25">
      <c r="A58" s="51"/>
      <c r="B58" s="42"/>
      <c r="C58" s="42"/>
      <c r="D58" s="137"/>
      <c r="E58" s="137"/>
      <c r="F58" s="137"/>
      <c r="G58" s="137"/>
      <c r="H58" s="137"/>
      <c r="I58" s="134">
        <f t="shared" si="1"/>
        <v>0</v>
      </c>
      <c r="J58" s="180"/>
    </row>
    <row r="59" spans="1:10" x14ac:dyDescent="0.25">
      <c r="A59" s="51"/>
      <c r="B59" s="42"/>
      <c r="C59" s="42"/>
      <c r="D59" s="137"/>
      <c r="E59" s="137"/>
      <c r="F59" s="137"/>
      <c r="G59" s="137"/>
      <c r="H59" s="137"/>
      <c r="I59" s="134">
        <f t="shared" si="1"/>
        <v>0</v>
      </c>
      <c r="J59" s="180"/>
    </row>
    <row r="60" spans="1:10" x14ac:dyDescent="0.25">
      <c r="A60" s="51"/>
      <c r="B60" s="42"/>
      <c r="C60" s="42"/>
      <c r="D60" s="137"/>
      <c r="E60" s="137"/>
      <c r="F60" s="137"/>
      <c r="G60" s="137"/>
      <c r="H60" s="137"/>
      <c r="I60" s="134">
        <f t="shared" si="1"/>
        <v>0</v>
      </c>
      <c r="J60" s="180"/>
    </row>
    <row r="61" spans="1:10" x14ac:dyDescent="0.25">
      <c r="A61" s="51"/>
      <c r="B61" s="42"/>
      <c r="C61" s="42"/>
      <c r="D61" s="137"/>
      <c r="E61" s="137"/>
      <c r="F61" s="137"/>
      <c r="G61" s="137"/>
      <c r="H61" s="137"/>
      <c r="I61" s="134">
        <f t="shared" si="1"/>
        <v>0</v>
      </c>
      <c r="J61" s="180"/>
    </row>
    <row r="62" spans="1:10" x14ac:dyDescent="0.25">
      <c r="A62" s="51"/>
      <c r="B62" s="42"/>
      <c r="C62" s="42"/>
      <c r="D62" s="137"/>
      <c r="E62" s="137"/>
      <c r="F62" s="137"/>
      <c r="G62" s="137"/>
      <c r="H62" s="137"/>
      <c r="I62" s="134">
        <f t="shared" si="1"/>
        <v>0</v>
      </c>
      <c r="J62" s="180"/>
    </row>
    <row r="63" spans="1:10" x14ac:dyDescent="0.25">
      <c r="A63" s="51"/>
      <c r="B63" s="42"/>
      <c r="C63" s="42"/>
      <c r="D63" s="137"/>
      <c r="E63" s="137"/>
      <c r="F63" s="137"/>
      <c r="G63" s="137"/>
      <c r="H63" s="137"/>
      <c r="I63" s="134">
        <f t="shared" si="1"/>
        <v>0</v>
      </c>
      <c r="J63" s="180"/>
    </row>
    <row r="64" spans="1:10" x14ac:dyDescent="0.25">
      <c r="A64" s="51"/>
      <c r="B64" s="42"/>
      <c r="C64" s="42"/>
      <c r="D64" s="137"/>
      <c r="E64" s="137"/>
      <c r="F64" s="137"/>
      <c r="G64" s="137"/>
      <c r="H64" s="137"/>
      <c r="I64" s="134">
        <f t="shared" si="1"/>
        <v>0</v>
      </c>
      <c r="J64" s="180"/>
    </row>
    <row r="65" spans="1:10" x14ac:dyDescent="0.25">
      <c r="A65" s="51"/>
      <c r="B65" s="42"/>
      <c r="C65" s="42"/>
      <c r="D65" s="137"/>
      <c r="E65" s="137"/>
      <c r="F65" s="137"/>
      <c r="G65" s="137"/>
      <c r="H65" s="137"/>
      <c r="I65" s="134">
        <f t="shared" si="1"/>
        <v>0</v>
      </c>
      <c r="J65" s="180"/>
    </row>
    <row r="66" spans="1:10" x14ac:dyDescent="0.25">
      <c r="A66" s="51"/>
      <c r="B66" s="42"/>
      <c r="C66" s="42"/>
      <c r="D66" s="137"/>
      <c r="E66" s="137"/>
      <c r="F66" s="137"/>
      <c r="G66" s="137"/>
      <c r="H66" s="137"/>
      <c r="I66" s="134">
        <f t="shared" si="1"/>
        <v>0</v>
      </c>
      <c r="J66" s="180"/>
    </row>
    <row r="67" spans="1:10" x14ac:dyDescent="0.25">
      <c r="A67" s="51"/>
      <c r="B67" s="42"/>
      <c r="C67" s="42"/>
      <c r="D67" s="137"/>
      <c r="E67" s="137"/>
      <c r="F67" s="137"/>
      <c r="G67" s="137"/>
      <c r="H67" s="137"/>
      <c r="I67" s="134">
        <f t="shared" si="1"/>
        <v>0</v>
      </c>
      <c r="J67" s="180"/>
    </row>
    <row r="68" spans="1:10" x14ac:dyDescent="0.25">
      <c r="A68" s="51"/>
      <c r="B68" s="42"/>
      <c r="C68" s="42"/>
      <c r="D68" s="137"/>
      <c r="E68" s="137"/>
      <c r="F68" s="137"/>
      <c r="G68" s="137"/>
      <c r="H68" s="137"/>
      <c r="I68" s="134">
        <f t="shared" si="1"/>
        <v>0</v>
      </c>
      <c r="J68" s="180"/>
    </row>
    <row r="69" spans="1:10" x14ac:dyDescent="0.25">
      <c r="A69" s="51"/>
      <c r="B69" s="42"/>
      <c r="C69" s="42"/>
      <c r="D69" s="137"/>
      <c r="E69" s="137"/>
      <c r="F69" s="137"/>
      <c r="G69" s="137"/>
      <c r="H69" s="137"/>
      <c r="I69" s="134">
        <f t="shared" si="1"/>
        <v>0</v>
      </c>
      <c r="J69" s="180"/>
    </row>
    <row r="70" spans="1:10" x14ac:dyDescent="0.25">
      <c r="A70" s="51"/>
      <c r="B70" s="42"/>
      <c r="C70" s="42"/>
      <c r="D70" s="137"/>
      <c r="E70" s="137"/>
      <c r="F70" s="137"/>
      <c r="G70" s="137"/>
      <c r="H70" s="137"/>
      <c r="I70" s="134">
        <f t="shared" si="1"/>
        <v>0</v>
      </c>
      <c r="J70" s="180"/>
    </row>
    <row r="71" spans="1:10" x14ac:dyDescent="0.25">
      <c r="A71" s="51"/>
      <c r="B71" s="42"/>
      <c r="C71" s="42"/>
      <c r="D71" s="137"/>
      <c r="E71" s="137"/>
      <c r="F71" s="137"/>
      <c r="G71" s="137"/>
      <c r="H71" s="137"/>
      <c r="I71" s="134">
        <f t="shared" si="1"/>
        <v>0</v>
      </c>
      <c r="J71" s="180"/>
    </row>
    <row r="72" spans="1:10" ht="13" thickBot="1" x14ac:dyDescent="0.3">
      <c r="A72" s="51"/>
      <c r="B72" s="44"/>
      <c r="C72" s="44"/>
      <c r="D72" s="51"/>
      <c r="E72" s="51"/>
      <c r="F72" s="51"/>
      <c r="G72" s="51"/>
      <c r="H72" s="51"/>
      <c r="I72" s="51"/>
      <c r="J72" s="51"/>
    </row>
    <row r="73" spans="1:10" ht="15" customHeight="1" thickBot="1" x14ac:dyDescent="0.35">
      <c r="A73" s="51"/>
      <c r="B73" s="170" t="s">
        <v>269</v>
      </c>
      <c r="C73" s="171"/>
      <c r="D73" s="171"/>
      <c r="E73" s="171"/>
      <c r="F73" s="171"/>
      <c r="G73" s="171"/>
      <c r="H73" s="171"/>
      <c r="I73" s="171"/>
      <c r="J73" s="172"/>
    </row>
    <row r="74" spans="1:10" s="17" customFormat="1" ht="26.5" thickBot="1" x14ac:dyDescent="0.35">
      <c r="A74" s="44"/>
      <c r="B74" s="147" t="s">
        <v>281</v>
      </c>
      <c r="C74" s="148" t="s">
        <v>282</v>
      </c>
      <c r="D74" s="148" t="s">
        <v>283</v>
      </c>
      <c r="E74" s="148" t="s">
        <v>284</v>
      </c>
      <c r="F74" s="148" t="s">
        <v>285</v>
      </c>
      <c r="G74" s="148" t="s">
        <v>286</v>
      </c>
      <c r="H74" s="148" t="s">
        <v>287</v>
      </c>
      <c r="I74" s="148" t="s">
        <v>288</v>
      </c>
      <c r="J74" s="149" t="s">
        <v>315</v>
      </c>
    </row>
    <row r="75" spans="1:10" x14ac:dyDescent="0.25">
      <c r="A75" s="51"/>
      <c r="B75" s="140" t="s">
        <v>247</v>
      </c>
      <c r="C75" s="140"/>
      <c r="D75" s="140"/>
      <c r="E75" s="144"/>
      <c r="F75" s="145"/>
      <c r="G75" s="145"/>
      <c r="H75" s="173"/>
      <c r="I75" s="144">
        <f t="shared" ref="I75:I95" si="2">E75*F75*G75*H75</f>
        <v>0</v>
      </c>
      <c r="J75" s="179"/>
    </row>
    <row r="76" spans="1:10" x14ac:dyDescent="0.25">
      <c r="A76" s="51"/>
      <c r="B76" s="42"/>
      <c r="C76" s="42"/>
      <c r="D76" s="42"/>
      <c r="E76" s="134"/>
      <c r="F76" s="135"/>
      <c r="G76" s="135"/>
      <c r="H76" s="156"/>
      <c r="I76" s="134">
        <f t="shared" si="2"/>
        <v>0</v>
      </c>
      <c r="J76" s="180"/>
    </row>
    <row r="77" spans="1:10" x14ac:dyDescent="0.25">
      <c r="A77" s="51"/>
      <c r="B77" s="42"/>
      <c r="C77" s="42"/>
      <c r="D77" s="137"/>
      <c r="E77" s="137"/>
      <c r="F77" s="137"/>
      <c r="G77" s="137"/>
      <c r="H77" s="137"/>
      <c r="I77" s="134">
        <f t="shared" si="2"/>
        <v>0</v>
      </c>
      <c r="J77" s="180"/>
    </row>
    <row r="78" spans="1:10" x14ac:dyDescent="0.25">
      <c r="A78" s="51"/>
      <c r="B78" s="42"/>
      <c r="C78" s="42"/>
      <c r="D78" s="137"/>
      <c r="E78" s="137"/>
      <c r="F78" s="137"/>
      <c r="G78" s="137"/>
      <c r="H78" s="137"/>
      <c r="I78" s="134">
        <f t="shared" si="2"/>
        <v>0</v>
      </c>
      <c r="J78" s="180"/>
    </row>
    <row r="79" spans="1:10" x14ac:dyDescent="0.25">
      <c r="A79" s="51"/>
      <c r="B79" s="42"/>
      <c r="C79" s="42"/>
      <c r="D79" s="137"/>
      <c r="E79" s="137"/>
      <c r="F79" s="137"/>
      <c r="G79" s="137"/>
      <c r="H79" s="137"/>
      <c r="I79" s="134">
        <f t="shared" si="2"/>
        <v>0</v>
      </c>
      <c r="J79" s="180"/>
    </row>
    <row r="80" spans="1:10" x14ac:dyDescent="0.25">
      <c r="A80" s="51"/>
      <c r="B80" s="42"/>
      <c r="C80" s="42"/>
      <c r="D80" s="137"/>
      <c r="E80" s="137"/>
      <c r="F80" s="137"/>
      <c r="G80" s="137"/>
      <c r="H80" s="137"/>
      <c r="I80" s="134">
        <f t="shared" si="2"/>
        <v>0</v>
      </c>
      <c r="J80" s="180"/>
    </row>
    <row r="81" spans="1:10" x14ac:dyDescent="0.25">
      <c r="A81" s="51"/>
      <c r="B81" s="42"/>
      <c r="C81" s="42"/>
      <c r="D81" s="137"/>
      <c r="E81" s="137"/>
      <c r="F81" s="137"/>
      <c r="G81" s="137"/>
      <c r="H81" s="137"/>
      <c r="I81" s="134">
        <f t="shared" si="2"/>
        <v>0</v>
      </c>
      <c r="J81" s="180"/>
    </row>
    <row r="82" spans="1:10" x14ac:dyDescent="0.25">
      <c r="A82" s="51"/>
      <c r="B82" s="42"/>
      <c r="C82" s="42"/>
      <c r="D82" s="137"/>
      <c r="E82" s="137"/>
      <c r="F82" s="137"/>
      <c r="G82" s="137"/>
      <c r="H82" s="137"/>
      <c r="I82" s="134">
        <f t="shared" si="2"/>
        <v>0</v>
      </c>
      <c r="J82" s="180"/>
    </row>
    <row r="83" spans="1:10" x14ac:dyDescent="0.25">
      <c r="A83" s="51"/>
      <c r="B83" s="42"/>
      <c r="C83" s="42"/>
      <c r="D83" s="137"/>
      <c r="E83" s="137"/>
      <c r="F83" s="137"/>
      <c r="G83" s="137"/>
      <c r="H83" s="137"/>
      <c r="I83" s="134">
        <f t="shared" si="2"/>
        <v>0</v>
      </c>
      <c r="J83" s="180"/>
    </row>
    <row r="84" spans="1:10" x14ac:dyDescent="0.25">
      <c r="A84" s="51"/>
      <c r="B84" s="42"/>
      <c r="C84" s="42"/>
      <c r="D84" s="137"/>
      <c r="E84" s="137"/>
      <c r="F84" s="137"/>
      <c r="G84" s="137"/>
      <c r="H84" s="137"/>
      <c r="I84" s="134">
        <f t="shared" si="2"/>
        <v>0</v>
      </c>
      <c r="J84" s="180"/>
    </row>
    <row r="85" spans="1:10" x14ac:dyDescent="0.25">
      <c r="A85" s="51"/>
      <c r="B85" s="42"/>
      <c r="C85" s="42"/>
      <c r="D85" s="137"/>
      <c r="E85" s="137"/>
      <c r="F85" s="137"/>
      <c r="G85" s="137"/>
      <c r="H85" s="137"/>
      <c r="I85" s="134">
        <f t="shared" si="2"/>
        <v>0</v>
      </c>
      <c r="J85" s="180"/>
    </row>
    <row r="86" spans="1:10" x14ac:dyDescent="0.25">
      <c r="A86" s="51"/>
      <c r="B86" s="42"/>
      <c r="C86" s="42"/>
      <c r="D86" s="137"/>
      <c r="E86" s="137"/>
      <c r="F86" s="137"/>
      <c r="G86" s="137"/>
      <c r="H86" s="137"/>
      <c r="I86" s="134">
        <f t="shared" si="2"/>
        <v>0</v>
      </c>
      <c r="J86" s="180"/>
    </row>
    <row r="87" spans="1:10" x14ac:dyDescent="0.25">
      <c r="A87" s="51"/>
      <c r="B87" s="42"/>
      <c r="C87" s="42"/>
      <c r="D87" s="137"/>
      <c r="E87" s="137"/>
      <c r="F87" s="137"/>
      <c r="G87" s="137"/>
      <c r="H87" s="137"/>
      <c r="I87" s="134">
        <f t="shared" si="2"/>
        <v>0</v>
      </c>
      <c r="J87" s="180"/>
    </row>
    <row r="88" spans="1:10" x14ac:dyDescent="0.25">
      <c r="A88" s="51"/>
      <c r="B88" s="42"/>
      <c r="C88" s="42"/>
      <c r="D88" s="137"/>
      <c r="E88" s="137"/>
      <c r="F88" s="137"/>
      <c r="G88" s="137"/>
      <c r="H88" s="137"/>
      <c r="I88" s="134">
        <f t="shared" si="2"/>
        <v>0</v>
      </c>
      <c r="J88" s="180"/>
    </row>
    <row r="89" spans="1:10" x14ac:dyDescent="0.25">
      <c r="A89" s="51"/>
      <c r="B89" s="42"/>
      <c r="C89" s="42"/>
      <c r="D89" s="137"/>
      <c r="E89" s="137"/>
      <c r="F89" s="137"/>
      <c r="G89" s="137"/>
      <c r="H89" s="137"/>
      <c r="I89" s="134">
        <f t="shared" si="2"/>
        <v>0</v>
      </c>
      <c r="J89" s="180"/>
    </row>
    <row r="90" spans="1:10" x14ac:dyDescent="0.25">
      <c r="A90" s="51"/>
      <c r="B90" s="42"/>
      <c r="C90" s="42"/>
      <c r="D90" s="137"/>
      <c r="E90" s="137"/>
      <c r="F90" s="137"/>
      <c r="G90" s="137"/>
      <c r="H90" s="137"/>
      <c r="I90" s="134">
        <f t="shared" si="2"/>
        <v>0</v>
      </c>
      <c r="J90" s="180"/>
    </row>
    <row r="91" spans="1:10" x14ac:dyDescent="0.25">
      <c r="A91" s="51"/>
      <c r="B91" s="42"/>
      <c r="C91" s="42"/>
      <c r="D91" s="137"/>
      <c r="E91" s="137"/>
      <c r="F91" s="137"/>
      <c r="G91" s="137"/>
      <c r="H91" s="137"/>
      <c r="I91" s="134">
        <f t="shared" si="2"/>
        <v>0</v>
      </c>
      <c r="J91" s="180"/>
    </row>
    <row r="92" spans="1:10" x14ac:dyDescent="0.25">
      <c r="A92" s="51"/>
      <c r="B92" s="42"/>
      <c r="C92" s="42"/>
      <c r="D92" s="137"/>
      <c r="E92" s="137"/>
      <c r="F92" s="137"/>
      <c r="G92" s="137"/>
      <c r="H92" s="137"/>
      <c r="I92" s="134">
        <f t="shared" si="2"/>
        <v>0</v>
      </c>
      <c r="J92" s="180"/>
    </row>
    <row r="93" spans="1:10" x14ac:dyDescent="0.25">
      <c r="A93" s="51"/>
      <c r="B93" s="42"/>
      <c r="C93" s="42"/>
      <c r="D93" s="137"/>
      <c r="E93" s="137"/>
      <c r="F93" s="137"/>
      <c r="G93" s="137"/>
      <c r="H93" s="137"/>
      <c r="I93" s="134">
        <f t="shared" si="2"/>
        <v>0</v>
      </c>
      <c r="J93" s="180"/>
    </row>
    <row r="94" spans="1:10" x14ac:dyDescent="0.25">
      <c r="A94" s="51"/>
      <c r="B94" s="42"/>
      <c r="C94" s="42"/>
      <c r="D94" s="137"/>
      <c r="E94" s="137"/>
      <c r="F94" s="137"/>
      <c r="G94" s="137"/>
      <c r="H94" s="137"/>
      <c r="I94" s="134">
        <f t="shared" si="2"/>
        <v>0</v>
      </c>
      <c r="J94" s="180"/>
    </row>
    <row r="95" spans="1:10" x14ac:dyDescent="0.25">
      <c r="A95" s="51"/>
      <c r="B95" s="42"/>
      <c r="C95" s="42"/>
      <c r="D95" s="137"/>
      <c r="E95" s="137"/>
      <c r="F95" s="137"/>
      <c r="G95" s="137"/>
      <c r="H95" s="137"/>
      <c r="I95" s="134">
        <f t="shared" si="2"/>
        <v>0</v>
      </c>
      <c r="J95" s="180"/>
    </row>
    <row r="96" spans="1:10" ht="13" thickBot="1" x14ac:dyDescent="0.3">
      <c r="A96" s="51"/>
      <c r="B96" s="44"/>
      <c r="C96" s="44"/>
      <c r="D96" s="51"/>
      <c r="E96" s="51"/>
      <c r="F96" s="51"/>
      <c r="G96" s="51"/>
      <c r="H96" s="51"/>
      <c r="I96" s="51"/>
      <c r="J96" s="51"/>
    </row>
    <row r="97" spans="1:10" ht="15" customHeight="1" thickBot="1" x14ac:dyDescent="0.35">
      <c r="A97" s="51"/>
      <c r="B97" s="170" t="s">
        <v>270</v>
      </c>
      <c r="C97" s="171"/>
      <c r="D97" s="171"/>
      <c r="E97" s="171"/>
      <c r="F97" s="171"/>
      <c r="G97" s="171"/>
      <c r="H97" s="171"/>
      <c r="I97" s="171"/>
      <c r="J97" s="172"/>
    </row>
    <row r="98" spans="1:10" s="17" customFormat="1" ht="26.5" thickBot="1" x14ac:dyDescent="0.35">
      <c r="A98" s="44"/>
      <c r="B98" s="147" t="s">
        <v>290</v>
      </c>
      <c r="C98" s="148" t="s">
        <v>291</v>
      </c>
      <c r="D98" s="148" t="s">
        <v>292</v>
      </c>
      <c r="E98" s="148" t="s">
        <v>293</v>
      </c>
      <c r="F98" s="148" t="s">
        <v>294</v>
      </c>
      <c r="G98" s="148" t="s">
        <v>295</v>
      </c>
      <c r="H98" s="148" t="s">
        <v>296</v>
      </c>
      <c r="I98" s="148" t="s">
        <v>297</v>
      </c>
      <c r="J98" s="149" t="s">
        <v>316</v>
      </c>
    </row>
    <row r="99" spans="1:10" x14ac:dyDescent="0.25">
      <c r="A99" s="51"/>
      <c r="B99" s="140" t="s">
        <v>247</v>
      </c>
      <c r="C99" s="140"/>
      <c r="D99" s="140"/>
      <c r="E99" s="144"/>
      <c r="F99" s="145"/>
      <c r="G99" s="145"/>
      <c r="H99" s="173"/>
      <c r="I99" s="144">
        <f t="shared" ref="I99:I113" si="3">E99*F99*G99*H99</f>
        <v>0</v>
      </c>
      <c r="J99" s="179"/>
    </row>
    <row r="100" spans="1:10" x14ac:dyDescent="0.25">
      <c r="A100" s="51"/>
      <c r="B100" s="42"/>
      <c r="C100" s="42"/>
      <c r="D100" s="42"/>
      <c r="E100" s="134"/>
      <c r="F100" s="135"/>
      <c r="G100" s="135"/>
      <c r="H100" s="156"/>
      <c r="I100" s="134">
        <f t="shared" si="3"/>
        <v>0</v>
      </c>
      <c r="J100" s="180"/>
    </row>
    <row r="101" spans="1:10" x14ac:dyDescent="0.25">
      <c r="A101" s="51"/>
      <c r="B101" s="42"/>
      <c r="C101" s="42"/>
      <c r="D101" s="137"/>
      <c r="E101" s="137"/>
      <c r="F101" s="137"/>
      <c r="G101" s="137"/>
      <c r="H101" s="137"/>
      <c r="I101" s="134">
        <f t="shared" si="3"/>
        <v>0</v>
      </c>
      <c r="J101" s="180"/>
    </row>
    <row r="102" spans="1:10" x14ac:dyDescent="0.25">
      <c r="A102" s="51"/>
      <c r="B102" s="42"/>
      <c r="C102" s="42"/>
      <c r="D102" s="137"/>
      <c r="E102" s="137"/>
      <c r="F102" s="137"/>
      <c r="G102" s="137"/>
      <c r="H102" s="137"/>
      <c r="I102" s="134">
        <f t="shared" si="3"/>
        <v>0</v>
      </c>
      <c r="J102" s="180"/>
    </row>
    <row r="103" spans="1:10" x14ac:dyDescent="0.25">
      <c r="A103" s="51"/>
      <c r="B103" s="42"/>
      <c r="C103" s="42"/>
      <c r="D103" s="137"/>
      <c r="E103" s="137"/>
      <c r="F103" s="137"/>
      <c r="G103" s="137"/>
      <c r="H103" s="137"/>
      <c r="I103" s="134">
        <f t="shared" si="3"/>
        <v>0</v>
      </c>
      <c r="J103" s="180"/>
    </row>
    <row r="104" spans="1:10" x14ac:dyDescent="0.25">
      <c r="A104" s="51"/>
      <c r="B104" s="42"/>
      <c r="C104" s="42"/>
      <c r="D104" s="137"/>
      <c r="E104" s="137"/>
      <c r="F104" s="137"/>
      <c r="G104" s="137"/>
      <c r="H104" s="137"/>
      <c r="I104" s="134">
        <f t="shared" si="3"/>
        <v>0</v>
      </c>
      <c r="J104" s="180"/>
    </row>
    <row r="105" spans="1:10" x14ac:dyDescent="0.25">
      <c r="A105" s="51"/>
      <c r="B105" s="42"/>
      <c r="C105" s="42"/>
      <c r="D105" s="137"/>
      <c r="E105" s="137"/>
      <c r="F105" s="137"/>
      <c r="G105" s="137"/>
      <c r="H105" s="137"/>
      <c r="I105" s="134">
        <f t="shared" si="3"/>
        <v>0</v>
      </c>
      <c r="J105" s="180"/>
    </row>
    <row r="106" spans="1:10" x14ac:dyDescent="0.25">
      <c r="A106" s="51"/>
      <c r="B106" s="42"/>
      <c r="C106" s="42"/>
      <c r="D106" s="137"/>
      <c r="E106" s="137"/>
      <c r="F106" s="137"/>
      <c r="G106" s="137"/>
      <c r="H106" s="137"/>
      <c r="I106" s="134">
        <f t="shared" si="3"/>
        <v>0</v>
      </c>
      <c r="J106" s="180"/>
    </row>
    <row r="107" spans="1:10" x14ac:dyDescent="0.25">
      <c r="A107" s="51"/>
      <c r="B107" s="42"/>
      <c r="C107" s="42"/>
      <c r="D107" s="137"/>
      <c r="E107" s="137"/>
      <c r="F107" s="137"/>
      <c r="G107" s="137"/>
      <c r="H107" s="137"/>
      <c r="I107" s="134">
        <f t="shared" si="3"/>
        <v>0</v>
      </c>
      <c r="J107" s="180"/>
    </row>
    <row r="108" spans="1:10" x14ac:dyDescent="0.25">
      <c r="A108" s="51"/>
      <c r="B108" s="42"/>
      <c r="C108" s="42"/>
      <c r="D108" s="137"/>
      <c r="E108" s="137"/>
      <c r="F108" s="137"/>
      <c r="G108" s="137"/>
      <c r="H108" s="137"/>
      <c r="I108" s="134">
        <f t="shared" si="3"/>
        <v>0</v>
      </c>
      <c r="J108" s="180"/>
    </row>
    <row r="109" spans="1:10" x14ac:dyDescent="0.25">
      <c r="A109" s="51"/>
      <c r="B109" s="42"/>
      <c r="C109" s="42"/>
      <c r="D109" s="137"/>
      <c r="E109" s="137"/>
      <c r="F109" s="137"/>
      <c r="G109" s="137"/>
      <c r="H109" s="137"/>
      <c r="I109" s="134">
        <f t="shared" si="3"/>
        <v>0</v>
      </c>
      <c r="J109" s="180"/>
    </row>
    <row r="110" spans="1:10" x14ac:dyDescent="0.25">
      <c r="A110" s="51"/>
      <c r="B110" s="42"/>
      <c r="C110" s="42"/>
      <c r="D110" s="137"/>
      <c r="E110" s="137"/>
      <c r="F110" s="137"/>
      <c r="G110" s="137"/>
      <c r="H110" s="137"/>
      <c r="I110" s="134">
        <f t="shared" si="3"/>
        <v>0</v>
      </c>
      <c r="J110" s="180"/>
    </row>
    <row r="111" spans="1:10" x14ac:dyDescent="0.25">
      <c r="A111" s="51"/>
      <c r="B111" s="42"/>
      <c r="C111" s="42"/>
      <c r="D111" s="137"/>
      <c r="E111" s="137"/>
      <c r="F111" s="137"/>
      <c r="G111" s="137"/>
      <c r="H111" s="137"/>
      <c r="I111" s="134">
        <f t="shared" si="3"/>
        <v>0</v>
      </c>
      <c r="J111" s="180"/>
    </row>
    <row r="112" spans="1:10" x14ac:dyDescent="0.25">
      <c r="A112" s="51"/>
      <c r="B112" s="42"/>
      <c r="C112" s="42"/>
      <c r="D112" s="137"/>
      <c r="E112" s="137"/>
      <c r="F112" s="137"/>
      <c r="G112" s="137"/>
      <c r="H112" s="137"/>
      <c r="I112" s="134">
        <f t="shared" si="3"/>
        <v>0</v>
      </c>
      <c r="J112" s="180"/>
    </row>
    <row r="113" spans="1:10" x14ac:dyDescent="0.25">
      <c r="A113" s="51"/>
      <c r="B113" s="42"/>
      <c r="C113" s="42"/>
      <c r="D113" s="137"/>
      <c r="E113" s="137"/>
      <c r="F113" s="137"/>
      <c r="G113" s="137"/>
      <c r="H113" s="137"/>
      <c r="I113" s="134">
        <f t="shared" si="3"/>
        <v>0</v>
      </c>
      <c r="J113" s="180"/>
    </row>
    <row r="114" spans="1:10" ht="13" thickBot="1" x14ac:dyDescent="0.3">
      <c r="A114" s="51"/>
      <c r="B114" s="44"/>
      <c r="C114" s="44"/>
      <c r="D114" s="51"/>
      <c r="E114" s="51"/>
      <c r="F114" s="51"/>
      <c r="G114" s="51"/>
      <c r="H114" s="51"/>
      <c r="I114" s="51"/>
      <c r="J114" s="51"/>
    </row>
    <row r="115" spans="1:10" ht="15" customHeight="1" thickBot="1" x14ac:dyDescent="0.35">
      <c r="A115" s="51"/>
      <c r="B115" s="170" t="s">
        <v>271</v>
      </c>
      <c r="C115" s="171"/>
      <c r="D115" s="171"/>
      <c r="E115" s="171"/>
      <c r="F115" s="171"/>
      <c r="G115" s="171"/>
      <c r="H115" s="171"/>
      <c r="I115" s="171"/>
      <c r="J115" s="172"/>
    </row>
    <row r="116" spans="1:10" s="17" customFormat="1" ht="26.5" thickBot="1" x14ac:dyDescent="0.35">
      <c r="A116" s="44"/>
      <c r="B116" s="147" t="s">
        <v>299</v>
      </c>
      <c r="C116" s="148" t="s">
        <v>300</v>
      </c>
      <c r="D116" s="148" t="s">
        <v>301</v>
      </c>
      <c r="E116" s="148" t="s">
        <v>302</v>
      </c>
      <c r="F116" s="148" t="s">
        <v>303</v>
      </c>
      <c r="G116" s="148" t="s">
        <v>304</v>
      </c>
      <c r="H116" s="148" t="s">
        <v>305</v>
      </c>
      <c r="I116" s="148" t="s">
        <v>306</v>
      </c>
      <c r="J116" s="149" t="s">
        <v>317</v>
      </c>
    </row>
    <row r="117" spans="1:10" x14ac:dyDescent="0.25">
      <c r="A117" s="51"/>
      <c r="B117" s="140" t="s">
        <v>247</v>
      </c>
      <c r="C117" s="140"/>
      <c r="D117" s="140"/>
      <c r="E117" s="144"/>
      <c r="F117" s="145"/>
      <c r="G117" s="145"/>
      <c r="H117" s="173"/>
      <c r="I117" s="144">
        <f t="shared" ref="I117:I126" si="4">E117*F117*G117*H117</f>
        <v>0</v>
      </c>
      <c r="J117" s="179"/>
    </row>
    <row r="118" spans="1:10" x14ac:dyDescent="0.25">
      <c r="A118" s="51"/>
      <c r="B118" s="42"/>
      <c r="C118" s="42"/>
      <c r="D118" s="42"/>
      <c r="E118" s="134"/>
      <c r="F118" s="135"/>
      <c r="G118" s="135"/>
      <c r="H118" s="156"/>
      <c r="I118" s="134">
        <f t="shared" si="4"/>
        <v>0</v>
      </c>
      <c r="J118" s="180"/>
    </row>
    <row r="119" spans="1:10" x14ac:dyDescent="0.25">
      <c r="A119" s="51"/>
      <c r="B119" s="42"/>
      <c r="C119" s="42"/>
      <c r="D119" s="137"/>
      <c r="E119" s="137"/>
      <c r="F119" s="137"/>
      <c r="G119" s="137"/>
      <c r="H119" s="137"/>
      <c r="I119" s="134">
        <f t="shared" si="4"/>
        <v>0</v>
      </c>
      <c r="J119" s="180"/>
    </row>
    <row r="120" spans="1:10" x14ac:dyDescent="0.25">
      <c r="A120" s="51"/>
      <c r="B120" s="42"/>
      <c r="C120" s="42"/>
      <c r="D120" s="137"/>
      <c r="E120" s="137"/>
      <c r="F120" s="137"/>
      <c r="G120" s="137"/>
      <c r="H120" s="137"/>
      <c r="I120" s="134">
        <f t="shared" si="4"/>
        <v>0</v>
      </c>
      <c r="J120" s="180"/>
    </row>
    <row r="121" spans="1:10" x14ac:dyDescent="0.25">
      <c r="A121" s="51"/>
      <c r="B121" s="42"/>
      <c r="C121" s="42"/>
      <c r="D121" s="137"/>
      <c r="E121" s="137"/>
      <c r="F121" s="137"/>
      <c r="G121" s="137"/>
      <c r="H121" s="137"/>
      <c r="I121" s="134">
        <f t="shared" si="4"/>
        <v>0</v>
      </c>
      <c r="J121" s="180"/>
    </row>
    <row r="122" spans="1:10" x14ac:dyDescent="0.25">
      <c r="A122" s="51"/>
      <c r="B122" s="42"/>
      <c r="C122" s="42"/>
      <c r="D122" s="137"/>
      <c r="E122" s="137"/>
      <c r="F122" s="137"/>
      <c r="G122" s="137"/>
      <c r="H122" s="137"/>
      <c r="I122" s="134">
        <f t="shared" si="4"/>
        <v>0</v>
      </c>
      <c r="J122" s="180"/>
    </row>
    <row r="123" spans="1:10" x14ac:dyDescent="0.25">
      <c r="A123" s="51"/>
      <c r="B123" s="42"/>
      <c r="C123" s="42"/>
      <c r="D123" s="137"/>
      <c r="E123" s="137"/>
      <c r="F123" s="137"/>
      <c r="G123" s="137"/>
      <c r="H123" s="137"/>
      <c r="I123" s="134">
        <f t="shared" si="4"/>
        <v>0</v>
      </c>
      <c r="J123" s="180"/>
    </row>
    <row r="124" spans="1:10" x14ac:dyDescent="0.25">
      <c r="A124" s="51"/>
      <c r="B124" s="42"/>
      <c r="C124" s="42"/>
      <c r="D124" s="137"/>
      <c r="E124" s="137"/>
      <c r="F124" s="137"/>
      <c r="G124" s="137"/>
      <c r="H124" s="137"/>
      <c r="I124" s="134">
        <f t="shared" si="4"/>
        <v>0</v>
      </c>
      <c r="J124" s="180"/>
    </row>
    <row r="125" spans="1:10" x14ac:dyDescent="0.25">
      <c r="A125" s="51"/>
      <c r="B125" s="42"/>
      <c r="C125" s="42"/>
      <c r="D125" s="137"/>
      <c r="E125" s="137"/>
      <c r="F125" s="137"/>
      <c r="G125" s="137"/>
      <c r="H125" s="137"/>
      <c r="I125" s="134">
        <f t="shared" si="4"/>
        <v>0</v>
      </c>
      <c r="J125" s="180"/>
    </row>
    <row r="126" spans="1:10" x14ac:dyDescent="0.25">
      <c r="A126" s="51"/>
      <c r="B126" s="42"/>
      <c r="C126" s="42"/>
      <c r="D126" s="137"/>
      <c r="E126" s="137"/>
      <c r="F126" s="137"/>
      <c r="G126" s="137"/>
      <c r="H126" s="137"/>
      <c r="I126" s="134">
        <f t="shared" si="4"/>
        <v>0</v>
      </c>
      <c r="J126" s="180"/>
    </row>
    <row r="129" spans="2:10" ht="25" customHeight="1" x14ac:dyDescent="0.3">
      <c r="B129" s="358" t="s">
        <v>48</v>
      </c>
      <c r="C129" s="358"/>
      <c r="D129" s="358"/>
      <c r="E129" s="358"/>
      <c r="F129" s="358"/>
      <c r="G129" s="358"/>
      <c r="H129" s="358"/>
      <c r="I129" s="358"/>
      <c r="J129" s="358"/>
    </row>
    <row r="130" spans="2:10" ht="25.5" customHeight="1" x14ac:dyDescent="0.25">
      <c r="B130" s="305" t="s">
        <v>524</v>
      </c>
      <c r="C130" s="305"/>
      <c r="D130" s="305"/>
      <c r="E130" s="305"/>
      <c r="F130" s="305"/>
      <c r="G130" s="305"/>
      <c r="H130" s="305"/>
      <c r="I130" s="305"/>
    </row>
    <row r="131" spans="2:10" x14ac:dyDescent="0.25">
      <c r="B131" s="305" t="s">
        <v>508</v>
      </c>
      <c r="C131" s="305"/>
      <c r="D131" s="305"/>
      <c r="E131" s="305"/>
      <c r="F131" s="305"/>
      <c r="G131" s="305"/>
      <c r="H131" s="305"/>
      <c r="I131" s="305"/>
    </row>
    <row r="132" spans="2:10" ht="27" customHeight="1" x14ac:dyDescent="0.25">
      <c r="B132" s="305" t="s">
        <v>509</v>
      </c>
      <c r="C132" s="305"/>
      <c r="D132" s="305"/>
      <c r="E132" s="305"/>
      <c r="F132" s="305"/>
      <c r="G132" s="305"/>
      <c r="H132" s="305"/>
      <c r="I132" s="305"/>
    </row>
    <row r="133" spans="2:10" x14ac:dyDescent="0.25">
      <c r="B133" s="305" t="s">
        <v>525</v>
      </c>
      <c r="C133" s="305"/>
      <c r="D133" s="305"/>
      <c r="E133" s="305"/>
      <c r="F133" s="305"/>
      <c r="G133" s="305"/>
      <c r="H133" s="305"/>
      <c r="I133" s="305"/>
    </row>
    <row r="134" spans="2:10" ht="26.5" customHeight="1" x14ac:dyDescent="0.25">
      <c r="B134" s="305" t="s">
        <v>526</v>
      </c>
      <c r="C134" s="305"/>
      <c r="D134" s="305"/>
      <c r="E134" s="305"/>
      <c r="F134" s="305"/>
      <c r="G134" s="305"/>
      <c r="H134" s="305"/>
      <c r="I134" s="305"/>
    </row>
    <row r="135" spans="2:10" x14ac:dyDescent="0.25">
      <c r="B135" s="305"/>
      <c r="C135" s="305"/>
      <c r="D135" s="305"/>
      <c r="E135" s="305"/>
      <c r="F135" s="305"/>
      <c r="G135" s="305"/>
      <c r="H135" s="305"/>
      <c r="I135" s="305"/>
    </row>
    <row r="136" spans="2:10" x14ac:dyDescent="0.25">
      <c r="B136" s="305"/>
      <c r="C136" s="305"/>
      <c r="D136" s="305"/>
      <c r="E136" s="305"/>
      <c r="F136" s="305"/>
      <c r="G136" s="305"/>
      <c r="H136" s="305"/>
      <c r="I136" s="305"/>
    </row>
    <row r="137" spans="2:10" x14ac:dyDescent="0.25">
      <c r="B137" s="305"/>
      <c r="C137" s="305"/>
      <c r="D137" s="305"/>
      <c r="E137" s="305"/>
      <c r="F137" s="305"/>
      <c r="G137" s="305"/>
      <c r="H137" s="305"/>
      <c r="I137" s="305"/>
    </row>
    <row r="138" spans="2:10" x14ac:dyDescent="0.25">
      <c r="B138" s="305"/>
      <c r="C138" s="305"/>
      <c r="D138" s="305"/>
      <c r="E138" s="305"/>
      <c r="F138" s="305"/>
      <c r="G138" s="305"/>
      <c r="H138" s="305"/>
      <c r="I138" s="305"/>
    </row>
    <row r="139" spans="2:10" x14ac:dyDescent="0.25">
      <c r="B139" s="305"/>
      <c r="C139" s="305"/>
      <c r="D139" s="305"/>
      <c r="E139" s="305"/>
      <c r="F139" s="305"/>
      <c r="G139" s="305"/>
      <c r="H139" s="305"/>
      <c r="I139" s="305"/>
    </row>
    <row r="140" spans="2:10" x14ac:dyDescent="0.25">
      <c r="B140" s="305"/>
      <c r="C140" s="305"/>
      <c r="D140" s="305"/>
      <c r="E140" s="305"/>
      <c r="F140" s="305"/>
      <c r="G140" s="305"/>
      <c r="H140" s="305"/>
      <c r="I140" s="305"/>
    </row>
    <row r="141" spans="2:10" x14ac:dyDescent="0.25">
      <c r="B141" s="305"/>
      <c r="C141" s="305"/>
      <c r="D141" s="305"/>
      <c r="E141" s="305"/>
      <c r="F141" s="305"/>
      <c r="G141" s="305"/>
      <c r="H141" s="305"/>
      <c r="I141" s="305"/>
    </row>
    <row r="142" spans="2:10" x14ac:dyDescent="0.25">
      <c r="B142" s="305"/>
      <c r="C142" s="305"/>
      <c r="D142" s="305"/>
      <c r="E142" s="305"/>
      <c r="F142" s="305"/>
      <c r="G142" s="305"/>
      <c r="H142" s="305"/>
      <c r="I142" s="305"/>
    </row>
    <row r="143" spans="2:10" x14ac:dyDescent="0.25">
      <c r="B143" s="66"/>
      <c r="C143" s="66"/>
      <c r="D143" s="66"/>
      <c r="E143" s="66"/>
      <c r="F143" s="66"/>
      <c r="G143" s="66"/>
      <c r="H143" s="66"/>
      <c r="I143" s="66"/>
    </row>
    <row r="144" spans="2:10" x14ac:dyDescent="0.25">
      <c r="B144" s="66"/>
      <c r="C144" s="66"/>
      <c r="D144" s="66"/>
      <c r="E144" s="66"/>
      <c r="F144" s="66"/>
      <c r="G144" s="66"/>
      <c r="H144" s="66"/>
      <c r="I144" s="66"/>
    </row>
  </sheetData>
  <mergeCells count="31">
    <mergeCell ref="B139:I139"/>
    <mergeCell ref="B140:I140"/>
    <mergeCell ref="B141:I141"/>
    <mergeCell ref="B142:I142"/>
    <mergeCell ref="B143:I143"/>
    <mergeCell ref="B144:I144"/>
    <mergeCell ref="B133:I133"/>
    <mergeCell ref="B134:I134"/>
    <mergeCell ref="B135:I135"/>
    <mergeCell ref="B136:I136"/>
    <mergeCell ref="B137:I137"/>
    <mergeCell ref="B138:I138"/>
    <mergeCell ref="B97:J97"/>
    <mergeCell ref="B115:J115"/>
    <mergeCell ref="B129:J129"/>
    <mergeCell ref="B130:I130"/>
    <mergeCell ref="B131:I131"/>
    <mergeCell ref="B132:I132"/>
    <mergeCell ref="H10:I10"/>
    <mergeCell ref="H11:I11"/>
    <mergeCell ref="B13:J13"/>
    <mergeCell ref="B31:J31"/>
    <mergeCell ref="B49:J49"/>
    <mergeCell ref="B73:J73"/>
    <mergeCell ref="B2:I2"/>
    <mergeCell ref="B3:I3"/>
    <mergeCell ref="C5:E5"/>
    <mergeCell ref="C6:E6"/>
    <mergeCell ref="C7:E7"/>
    <mergeCell ref="B9:G9"/>
    <mergeCell ref="H9:I9"/>
  </mergeCells>
  <dataValidations count="1">
    <dataValidation type="list" showInputMessage="1" sqref="B32 B14 B50 B116 B98 B74" xr:uid="{33361F0F-3AC1-48B4-AFAA-B51405E44626}">
      <formula1>"Prevención,Realojamiento Rápido,Albergue de Emergencia (Regular),Albergue de Emergencia (Temporero),Alcance en la Calle,HMIS"</formula1>
    </dataValidation>
  </dataValidations>
  <pageMargins left="0.25" right="0.25" top="0.75" bottom="0.75" header="0.3" footer="0.3"/>
  <pageSetup paperSize="5"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E66F8-D4B4-451A-A4E0-26A4C73FFB45}">
  <dimension ref="A1:U134"/>
  <sheetViews>
    <sheetView showGridLines="0" topLeftCell="A117" zoomScale="80" zoomScaleNormal="80" workbookViewId="0">
      <selection activeCell="B139" sqref="B139"/>
    </sheetView>
  </sheetViews>
  <sheetFormatPr defaultRowHeight="12.5" x14ac:dyDescent="0.25"/>
  <cols>
    <col min="1" max="1" width="8.7265625" style="41"/>
    <col min="2" max="2" width="22.1796875" style="17" customWidth="1"/>
    <col min="3" max="3" width="16.54296875" style="17" customWidth="1"/>
    <col min="4" max="4" width="15.6328125" style="41" customWidth="1"/>
    <col min="5" max="5" width="16.6328125" style="41" customWidth="1"/>
    <col min="6" max="7" width="15.6328125" style="41" customWidth="1"/>
    <col min="8" max="8" width="18.54296875" style="41" customWidth="1"/>
    <col min="9" max="9" width="16.81640625" style="41" customWidth="1"/>
    <col min="10" max="10" width="18.6328125" style="41" customWidth="1"/>
    <col min="11" max="16384" width="8.7265625" style="41"/>
  </cols>
  <sheetData>
    <row r="1" spans="1:10" ht="20.5" x14ac:dyDescent="0.25">
      <c r="A1" s="51"/>
      <c r="B1" s="152" t="s">
        <v>513</v>
      </c>
      <c r="C1" s="44"/>
      <c r="D1" s="51"/>
      <c r="E1" s="51"/>
      <c r="F1" s="51"/>
      <c r="G1" s="51"/>
      <c r="H1" s="51"/>
      <c r="I1" s="51"/>
      <c r="J1" s="51"/>
    </row>
    <row r="2" spans="1:10" ht="13" x14ac:dyDescent="0.3">
      <c r="A2" s="51"/>
      <c r="B2" s="120"/>
      <c r="C2" s="120"/>
      <c r="D2" s="120"/>
      <c r="E2" s="120"/>
      <c r="F2" s="120"/>
      <c r="G2" s="120"/>
      <c r="H2" s="120"/>
      <c r="I2" s="120"/>
      <c r="J2" s="51"/>
    </row>
    <row r="3" spans="1:10" ht="13" x14ac:dyDescent="0.3">
      <c r="A3" s="51"/>
      <c r="B3" s="120" t="s">
        <v>228</v>
      </c>
      <c r="C3" s="120"/>
      <c r="D3" s="120"/>
      <c r="E3" s="120"/>
      <c r="F3" s="120"/>
      <c r="G3" s="120"/>
      <c r="H3" s="120"/>
      <c r="I3" s="120"/>
      <c r="J3" s="51"/>
    </row>
    <row r="4" spans="1:10" ht="13.5" thickBot="1" x14ac:dyDescent="0.35">
      <c r="A4" s="51"/>
      <c r="B4" s="45"/>
      <c r="C4" s="45"/>
      <c r="D4" s="45"/>
      <c r="E4" s="45"/>
      <c r="F4" s="45"/>
      <c r="G4" s="45"/>
      <c r="H4" s="45"/>
      <c r="I4" s="45"/>
      <c r="J4" s="51"/>
    </row>
    <row r="5" spans="1:10" ht="14.5" customHeight="1" x14ac:dyDescent="0.3">
      <c r="A5" s="51"/>
      <c r="B5" s="46" t="s">
        <v>230</v>
      </c>
      <c r="C5" s="109"/>
      <c r="D5" s="109"/>
      <c r="E5" s="110"/>
      <c r="F5" s="51"/>
      <c r="G5" s="51"/>
      <c r="H5" s="51"/>
      <c r="I5" s="51"/>
      <c r="J5" s="51"/>
    </row>
    <row r="6" spans="1:10" ht="13" x14ac:dyDescent="0.3">
      <c r="A6" s="51"/>
      <c r="B6" s="47" t="s">
        <v>231</v>
      </c>
      <c r="C6" s="111"/>
      <c r="D6" s="112"/>
      <c r="E6" s="113"/>
      <c r="F6" s="51"/>
      <c r="G6" s="51"/>
      <c r="H6" s="51"/>
      <c r="I6" s="51"/>
      <c r="J6" s="51"/>
    </row>
    <row r="7" spans="1:10" ht="26.5" thickBot="1" x14ac:dyDescent="0.35">
      <c r="A7" s="51"/>
      <c r="B7" s="48" t="s">
        <v>250</v>
      </c>
      <c r="C7" s="114"/>
      <c r="D7" s="115"/>
      <c r="E7" s="116"/>
      <c r="F7" s="51"/>
      <c r="G7" s="51"/>
      <c r="H7" s="51"/>
      <c r="I7" s="51"/>
      <c r="J7" s="51"/>
    </row>
    <row r="8" spans="1:10" ht="13.5" thickBot="1" x14ac:dyDescent="0.35">
      <c r="A8" s="51"/>
      <c r="B8" s="49"/>
      <c r="C8" s="43"/>
      <c r="D8" s="43"/>
      <c r="E8" s="43"/>
      <c r="F8" s="51"/>
      <c r="G8" s="51"/>
      <c r="H8" s="128"/>
      <c r="I8" s="128"/>
      <c r="J8" s="51"/>
    </row>
    <row r="9" spans="1:10" ht="14.5" customHeight="1" x14ac:dyDescent="0.3">
      <c r="A9" s="51"/>
      <c r="B9" s="117" t="s">
        <v>232</v>
      </c>
      <c r="C9" s="118"/>
      <c r="D9" s="118"/>
      <c r="E9" s="118"/>
      <c r="F9" s="118"/>
      <c r="G9" s="119"/>
      <c r="H9" s="150" t="s">
        <v>249</v>
      </c>
      <c r="I9" s="151"/>
      <c r="J9" s="51"/>
    </row>
    <row r="10" spans="1:10" ht="38.5" x14ac:dyDescent="0.3">
      <c r="A10" s="51"/>
      <c r="B10" s="50" t="s">
        <v>233</v>
      </c>
      <c r="C10" s="42" t="s">
        <v>234</v>
      </c>
      <c r="D10" s="42" t="s">
        <v>235</v>
      </c>
      <c r="E10" s="42" t="s">
        <v>236</v>
      </c>
      <c r="F10" s="42" t="s">
        <v>237</v>
      </c>
      <c r="G10" s="127" t="s">
        <v>238</v>
      </c>
      <c r="H10" s="126"/>
      <c r="I10" s="125"/>
      <c r="J10" s="51"/>
    </row>
    <row r="11" spans="1:10" ht="15" customHeight="1" thickBot="1" x14ac:dyDescent="0.3">
      <c r="A11" s="51"/>
      <c r="B11" s="124">
        <f>SUM(I15:I29)</f>
        <v>0</v>
      </c>
      <c r="C11" s="153">
        <f>SUM(I33:I47)</f>
        <v>0</v>
      </c>
      <c r="D11" s="176">
        <f>SUM(I51:I71)</f>
        <v>0</v>
      </c>
      <c r="E11" s="176">
        <f>SUM(I75:I95)</f>
        <v>0</v>
      </c>
      <c r="F11" s="176">
        <f>SUM(I99:I113)</f>
        <v>0</v>
      </c>
      <c r="G11" s="177">
        <f>SUM(I117:I126)</f>
        <v>0</v>
      </c>
      <c r="H11" s="178">
        <f>SUM(B11:G11)</f>
        <v>0</v>
      </c>
      <c r="I11" s="129"/>
      <c r="J11" s="51"/>
    </row>
    <row r="12" spans="1:10" ht="13" thickBot="1" x14ac:dyDescent="0.3">
      <c r="A12" s="51"/>
      <c r="B12" s="44"/>
      <c r="C12" s="44"/>
      <c r="D12" s="51"/>
      <c r="E12" s="51"/>
      <c r="F12" s="51"/>
      <c r="G12" s="51"/>
      <c r="H12" s="51"/>
      <c r="I12" s="51"/>
      <c r="J12" s="51"/>
    </row>
    <row r="13" spans="1:10" ht="15" customHeight="1" thickBot="1" x14ac:dyDescent="0.35">
      <c r="A13" s="51"/>
      <c r="B13" s="141" t="s">
        <v>239</v>
      </c>
      <c r="C13" s="142"/>
      <c r="D13" s="142"/>
      <c r="E13" s="142"/>
      <c r="F13" s="142"/>
      <c r="G13" s="142"/>
      <c r="H13" s="142"/>
      <c r="I13" s="142"/>
      <c r="J13" s="143"/>
    </row>
    <row r="14" spans="1:10" s="17" customFormat="1" ht="26.5" thickBot="1" x14ac:dyDescent="0.35">
      <c r="A14" s="44"/>
      <c r="B14" s="147" t="s">
        <v>246</v>
      </c>
      <c r="C14" s="148" t="s">
        <v>240</v>
      </c>
      <c r="D14" s="148" t="s">
        <v>241</v>
      </c>
      <c r="E14" s="148" t="s">
        <v>242</v>
      </c>
      <c r="F14" s="148" t="s">
        <v>244</v>
      </c>
      <c r="G14" s="148" t="s">
        <v>243</v>
      </c>
      <c r="H14" s="148" t="s">
        <v>251</v>
      </c>
      <c r="I14" s="148" t="s">
        <v>252</v>
      </c>
      <c r="J14" s="149" t="s">
        <v>253</v>
      </c>
    </row>
    <row r="15" spans="1:10" s="17" customFormat="1" x14ac:dyDescent="0.25">
      <c r="A15" s="44"/>
      <c r="B15" s="154" t="s">
        <v>247</v>
      </c>
      <c r="C15" s="140"/>
      <c r="D15" s="140"/>
      <c r="E15" s="144"/>
      <c r="F15" s="145"/>
      <c r="G15" s="145"/>
      <c r="H15" s="156"/>
      <c r="I15" s="144">
        <f>E15*F15*G15*H15</f>
        <v>0</v>
      </c>
      <c r="J15" s="155">
        <f>I15*10/100</f>
        <v>0</v>
      </c>
    </row>
    <row r="16" spans="1:10" x14ac:dyDescent="0.25">
      <c r="A16" s="51"/>
      <c r="B16" s="42"/>
      <c r="C16" s="42"/>
      <c r="D16" s="137"/>
      <c r="E16" s="138"/>
      <c r="F16" s="139"/>
      <c r="G16" s="139"/>
      <c r="H16" s="139"/>
      <c r="I16" s="134">
        <f>E16*F16*G16</f>
        <v>0</v>
      </c>
      <c r="J16" s="136">
        <f>I16*10/100</f>
        <v>0</v>
      </c>
    </row>
    <row r="17" spans="1:10" x14ac:dyDescent="0.25">
      <c r="A17" s="51"/>
      <c r="B17" s="42"/>
      <c r="C17" s="42"/>
      <c r="D17" s="137"/>
      <c r="E17" s="138"/>
      <c r="F17" s="139"/>
      <c r="G17" s="139"/>
      <c r="H17" s="139"/>
      <c r="I17" s="134">
        <f>E17*F17*G17</f>
        <v>0</v>
      </c>
      <c r="J17" s="136">
        <f>I17*10/100</f>
        <v>0</v>
      </c>
    </row>
    <row r="18" spans="1:10" x14ac:dyDescent="0.25">
      <c r="A18" s="51"/>
      <c r="B18" s="42"/>
      <c r="C18" s="42"/>
      <c r="D18" s="137"/>
      <c r="E18" s="138"/>
      <c r="F18" s="139"/>
      <c r="G18" s="139"/>
      <c r="H18" s="139"/>
      <c r="I18" s="134">
        <f>E18*F18*G18</f>
        <v>0</v>
      </c>
      <c r="J18" s="136">
        <f>I18*10/100</f>
        <v>0</v>
      </c>
    </row>
    <row r="19" spans="1:10" x14ac:dyDescent="0.25">
      <c r="A19" s="51"/>
      <c r="B19" s="42"/>
      <c r="C19" s="42"/>
      <c r="D19" s="137"/>
      <c r="E19" s="138"/>
      <c r="F19" s="139"/>
      <c r="G19" s="139"/>
      <c r="H19" s="139"/>
      <c r="I19" s="134">
        <f>E19*F19*G19</f>
        <v>0</v>
      </c>
      <c r="J19" s="136">
        <f>I19*10/100</f>
        <v>0</v>
      </c>
    </row>
    <row r="20" spans="1:10" x14ac:dyDescent="0.25">
      <c r="A20" s="51"/>
      <c r="B20" s="42"/>
      <c r="C20" s="42"/>
      <c r="D20" s="137"/>
      <c r="E20" s="138"/>
      <c r="F20" s="139"/>
      <c r="G20" s="139"/>
      <c r="H20" s="139"/>
      <c r="I20" s="134">
        <f>E20*F20*G20</f>
        <v>0</v>
      </c>
      <c r="J20" s="136">
        <f>I20*10/100</f>
        <v>0</v>
      </c>
    </row>
    <row r="21" spans="1:10" x14ac:dyDescent="0.25">
      <c r="A21" s="51"/>
      <c r="B21" s="42"/>
      <c r="C21" s="42"/>
      <c r="D21" s="137"/>
      <c r="E21" s="138"/>
      <c r="F21" s="139"/>
      <c r="G21" s="139"/>
      <c r="H21" s="139"/>
      <c r="I21" s="134">
        <f>E21*F21*G21</f>
        <v>0</v>
      </c>
      <c r="J21" s="136">
        <f>I21*10/100</f>
        <v>0</v>
      </c>
    </row>
    <row r="22" spans="1:10" x14ac:dyDescent="0.25">
      <c r="A22" s="51"/>
      <c r="B22" s="42"/>
      <c r="C22" s="42"/>
      <c r="D22" s="137"/>
      <c r="E22" s="138"/>
      <c r="F22" s="139"/>
      <c r="G22" s="139"/>
      <c r="H22" s="139"/>
      <c r="I22" s="134">
        <f>E22*F22*G22</f>
        <v>0</v>
      </c>
      <c r="J22" s="136">
        <f>I22*10/100</f>
        <v>0</v>
      </c>
    </row>
    <row r="23" spans="1:10" x14ac:dyDescent="0.25">
      <c r="A23" s="51"/>
      <c r="B23" s="42"/>
      <c r="C23" s="42"/>
      <c r="D23" s="137"/>
      <c r="E23" s="138"/>
      <c r="F23" s="139"/>
      <c r="G23" s="139"/>
      <c r="H23" s="139"/>
      <c r="I23" s="134">
        <f>E23*F23*G23</f>
        <v>0</v>
      </c>
      <c r="J23" s="136">
        <f>I23*10/100</f>
        <v>0</v>
      </c>
    </row>
    <row r="24" spans="1:10" x14ac:dyDescent="0.25">
      <c r="A24" s="51"/>
      <c r="B24" s="42"/>
      <c r="C24" s="42"/>
      <c r="D24" s="137"/>
      <c r="E24" s="138"/>
      <c r="F24" s="139"/>
      <c r="G24" s="139"/>
      <c r="H24" s="139"/>
      <c r="I24" s="134">
        <f>E24*F24*G24</f>
        <v>0</v>
      </c>
      <c r="J24" s="136">
        <f>I24*10/100</f>
        <v>0</v>
      </c>
    </row>
    <row r="25" spans="1:10" x14ac:dyDescent="0.25">
      <c r="A25" s="51"/>
      <c r="B25" s="42"/>
      <c r="C25" s="42"/>
      <c r="D25" s="137"/>
      <c r="E25" s="138"/>
      <c r="F25" s="139"/>
      <c r="G25" s="139"/>
      <c r="H25" s="139"/>
      <c r="I25" s="134">
        <f>E25*F25*G25</f>
        <v>0</v>
      </c>
      <c r="J25" s="136">
        <f>I25*10/100</f>
        <v>0</v>
      </c>
    </row>
    <row r="26" spans="1:10" x14ac:dyDescent="0.25">
      <c r="A26" s="51"/>
      <c r="B26" s="42"/>
      <c r="C26" s="42"/>
      <c r="D26" s="137"/>
      <c r="E26" s="138"/>
      <c r="F26" s="139"/>
      <c r="G26" s="139"/>
      <c r="H26" s="139"/>
      <c r="I26" s="134">
        <f>E26*F26*G26</f>
        <v>0</v>
      </c>
      <c r="J26" s="136">
        <f>I26*10/100</f>
        <v>0</v>
      </c>
    </row>
    <row r="27" spans="1:10" x14ac:dyDescent="0.25">
      <c r="A27" s="51"/>
      <c r="B27" s="42"/>
      <c r="C27" s="42"/>
      <c r="D27" s="137"/>
      <c r="E27" s="138"/>
      <c r="F27" s="139"/>
      <c r="G27" s="139"/>
      <c r="H27" s="139"/>
      <c r="I27" s="134">
        <f>E27*F27*G27</f>
        <v>0</v>
      </c>
      <c r="J27" s="136">
        <f>I27*10/100</f>
        <v>0</v>
      </c>
    </row>
    <row r="28" spans="1:10" s="51" customFormat="1" x14ac:dyDescent="0.25">
      <c r="B28" s="42"/>
      <c r="C28" s="42"/>
      <c r="D28" s="137"/>
      <c r="E28" s="138"/>
      <c r="F28" s="139"/>
      <c r="G28" s="139"/>
      <c r="H28" s="139"/>
      <c r="I28" s="134">
        <f>E28*F28*G28</f>
        <v>0</v>
      </c>
      <c r="J28" s="136">
        <f>I28*10/100</f>
        <v>0</v>
      </c>
    </row>
    <row r="29" spans="1:10" s="51" customFormat="1" x14ac:dyDescent="0.25">
      <c r="B29" s="42"/>
      <c r="C29" s="42"/>
      <c r="D29" s="137"/>
      <c r="E29" s="138"/>
      <c r="F29" s="139"/>
      <c r="G29" s="139"/>
      <c r="H29" s="139"/>
      <c r="I29" s="134">
        <f>E29*F29*G29</f>
        <v>0</v>
      </c>
      <c r="J29" s="136">
        <f>I29*10/100</f>
        <v>0</v>
      </c>
    </row>
    <row r="30" spans="1:10" s="51" customFormat="1" ht="13" thickBot="1" x14ac:dyDescent="0.3">
      <c r="B30" s="44"/>
      <c r="C30" s="44"/>
      <c r="E30" s="131"/>
      <c r="F30" s="132"/>
      <c r="G30" s="132"/>
      <c r="H30" s="130"/>
      <c r="I30" s="133"/>
    </row>
    <row r="31" spans="1:10" ht="15" customHeight="1" thickBot="1" x14ac:dyDescent="0.35">
      <c r="A31" s="51"/>
      <c r="B31" s="141" t="s">
        <v>245</v>
      </c>
      <c r="C31" s="142"/>
      <c r="D31" s="142"/>
      <c r="E31" s="142"/>
      <c r="F31" s="142"/>
      <c r="G31" s="142"/>
      <c r="H31" s="142"/>
      <c r="I31" s="142"/>
      <c r="J31" s="143"/>
    </row>
    <row r="32" spans="1:10" s="17" customFormat="1" ht="26.5" thickBot="1" x14ac:dyDescent="0.35">
      <c r="A32" s="44"/>
      <c r="B32" s="147" t="s">
        <v>254</v>
      </c>
      <c r="C32" s="148" t="s">
        <v>255</v>
      </c>
      <c r="D32" s="148" t="s">
        <v>256</v>
      </c>
      <c r="E32" s="148" t="s">
        <v>257</v>
      </c>
      <c r="F32" s="148" t="s">
        <v>258</v>
      </c>
      <c r="G32" s="148" t="s">
        <v>259</v>
      </c>
      <c r="H32" s="148" t="s">
        <v>260</v>
      </c>
      <c r="I32" s="148" t="s">
        <v>261</v>
      </c>
      <c r="J32" s="149" t="s">
        <v>262</v>
      </c>
    </row>
    <row r="33" spans="1:10" x14ac:dyDescent="0.25">
      <c r="A33" s="51"/>
      <c r="B33" s="140"/>
      <c r="C33" s="140"/>
      <c r="D33" s="140"/>
      <c r="E33" s="144"/>
      <c r="F33" s="145"/>
      <c r="G33" s="145"/>
      <c r="H33" s="173"/>
      <c r="I33" s="144">
        <f t="shared" ref="I33:I47" si="0">E33*F33*G33*H33</f>
        <v>0</v>
      </c>
      <c r="J33" s="146">
        <f t="shared" ref="J33:J47" si="1">I33*10/100</f>
        <v>0</v>
      </c>
    </row>
    <row r="34" spans="1:10" x14ac:dyDescent="0.25">
      <c r="A34" s="51"/>
      <c r="B34" s="42"/>
      <c r="C34" s="140"/>
      <c r="D34" s="140"/>
      <c r="E34" s="144"/>
      <c r="F34" s="145"/>
      <c r="G34" s="145"/>
      <c r="H34" s="156"/>
      <c r="I34" s="134">
        <f t="shared" si="0"/>
        <v>0</v>
      </c>
      <c r="J34" s="136">
        <f t="shared" si="1"/>
        <v>0</v>
      </c>
    </row>
    <row r="35" spans="1:10" x14ac:dyDescent="0.25">
      <c r="A35" s="51"/>
      <c r="B35" s="42"/>
      <c r="C35" s="140"/>
      <c r="D35" s="140"/>
      <c r="E35" s="144"/>
      <c r="F35" s="145"/>
      <c r="G35" s="145"/>
      <c r="H35" s="156"/>
      <c r="I35" s="134">
        <f t="shared" si="0"/>
        <v>0</v>
      </c>
      <c r="J35" s="136">
        <f t="shared" si="1"/>
        <v>0</v>
      </c>
    </row>
    <row r="36" spans="1:10" x14ac:dyDescent="0.25">
      <c r="A36" s="51"/>
      <c r="B36" s="42"/>
      <c r="C36" s="140"/>
      <c r="D36" s="140"/>
      <c r="E36" s="144"/>
      <c r="F36" s="145"/>
      <c r="G36" s="145"/>
      <c r="H36" s="156"/>
      <c r="I36" s="134">
        <f t="shared" si="0"/>
        <v>0</v>
      </c>
      <c r="J36" s="136">
        <f t="shared" si="1"/>
        <v>0</v>
      </c>
    </row>
    <row r="37" spans="1:10" x14ac:dyDescent="0.25">
      <c r="A37" s="51"/>
      <c r="B37" s="42"/>
      <c r="C37" s="140"/>
      <c r="D37" s="140"/>
      <c r="E37" s="144"/>
      <c r="F37" s="145"/>
      <c r="G37" s="145"/>
      <c r="H37" s="156"/>
      <c r="I37" s="134">
        <f t="shared" si="0"/>
        <v>0</v>
      </c>
      <c r="J37" s="136">
        <f t="shared" si="1"/>
        <v>0</v>
      </c>
    </row>
    <row r="38" spans="1:10" x14ac:dyDescent="0.25">
      <c r="A38" s="51"/>
      <c r="B38" s="42"/>
      <c r="C38" s="140"/>
      <c r="D38" s="140"/>
      <c r="E38" s="144"/>
      <c r="F38" s="145"/>
      <c r="G38" s="145"/>
      <c r="H38" s="156"/>
      <c r="I38" s="134">
        <f t="shared" si="0"/>
        <v>0</v>
      </c>
      <c r="J38" s="136">
        <f t="shared" si="1"/>
        <v>0</v>
      </c>
    </row>
    <row r="39" spans="1:10" x14ac:dyDescent="0.25">
      <c r="A39" s="51"/>
      <c r="B39" s="42"/>
      <c r="C39" s="140"/>
      <c r="D39" s="140"/>
      <c r="E39" s="144"/>
      <c r="F39" s="145"/>
      <c r="G39" s="145"/>
      <c r="H39" s="156"/>
      <c r="I39" s="134">
        <f t="shared" si="0"/>
        <v>0</v>
      </c>
      <c r="J39" s="136">
        <f t="shared" si="1"/>
        <v>0</v>
      </c>
    </row>
    <row r="40" spans="1:10" x14ac:dyDescent="0.25">
      <c r="A40" s="51"/>
      <c r="B40" s="42"/>
      <c r="C40" s="140"/>
      <c r="D40" s="140"/>
      <c r="E40" s="144"/>
      <c r="F40" s="145"/>
      <c r="G40" s="145"/>
      <c r="H40" s="156"/>
      <c r="I40" s="134">
        <f t="shared" si="0"/>
        <v>0</v>
      </c>
      <c r="J40" s="136">
        <f t="shared" si="1"/>
        <v>0</v>
      </c>
    </row>
    <row r="41" spans="1:10" x14ac:dyDescent="0.25">
      <c r="A41" s="51"/>
      <c r="B41" s="42"/>
      <c r="C41" s="140"/>
      <c r="D41" s="140"/>
      <c r="E41" s="144"/>
      <c r="F41" s="145"/>
      <c r="G41" s="145"/>
      <c r="H41" s="156"/>
      <c r="I41" s="134">
        <f t="shared" si="0"/>
        <v>0</v>
      </c>
      <c r="J41" s="136">
        <f t="shared" si="1"/>
        <v>0</v>
      </c>
    </row>
    <row r="42" spans="1:10" x14ac:dyDescent="0.25">
      <c r="A42" s="51"/>
      <c r="B42" s="42"/>
      <c r="C42" s="140"/>
      <c r="D42" s="140"/>
      <c r="E42" s="144"/>
      <c r="F42" s="145"/>
      <c r="G42" s="145"/>
      <c r="H42" s="156"/>
      <c r="I42" s="134">
        <f t="shared" si="0"/>
        <v>0</v>
      </c>
      <c r="J42" s="136">
        <f t="shared" si="1"/>
        <v>0</v>
      </c>
    </row>
    <row r="43" spans="1:10" x14ac:dyDescent="0.25">
      <c r="A43" s="51"/>
      <c r="B43" s="42"/>
      <c r="C43" s="140"/>
      <c r="D43" s="140"/>
      <c r="E43" s="144"/>
      <c r="F43" s="145"/>
      <c r="G43" s="145"/>
      <c r="H43" s="156"/>
      <c r="I43" s="134">
        <f t="shared" si="0"/>
        <v>0</v>
      </c>
      <c r="J43" s="136">
        <f t="shared" si="1"/>
        <v>0</v>
      </c>
    </row>
    <row r="44" spans="1:10" x14ac:dyDescent="0.25">
      <c r="A44" s="51"/>
      <c r="B44" s="42"/>
      <c r="C44" s="140"/>
      <c r="D44" s="140"/>
      <c r="E44" s="144"/>
      <c r="F44" s="145"/>
      <c r="G44" s="145"/>
      <c r="H44" s="156"/>
      <c r="I44" s="134">
        <f t="shared" si="0"/>
        <v>0</v>
      </c>
      <c r="J44" s="136">
        <f t="shared" si="1"/>
        <v>0</v>
      </c>
    </row>
    <row r="45" spans="1:10" x14ac:dyDescent="0.25">
      <c r="A45" s="51"/>
      <c r="B45" s="42"/>
      <c r="C45" s="140"/>
      <c r="D45" s="140"/>
      <c r="E45" s="144"/>
      <c r="F45" s="145"/>
      <c r="G45" s="145"/>
      <c r="H45" s="156"/>
      <c r="I45" s="134">
        <f t="shared" si="0"/>
        <v>0</v>
      </c>
      <c r="J45" s="136">
        <f t="shared" si="1"/>
        <v>0</v>
      </c>
    </row>
    <row r="46" spans="1:10" x14ac:dyDescent="0.25">
      <c r="A46" s="51"/>
      <c r="B46" s="42"/>
      <c r="C46" s="140"/>
      <c r="D46" s="140"/>
      <c r="E46" s="144"/>
      <c r="F46" s="145"/>
      <c r="G46" s="145"/>
      <c r="H46" s="156"/>
      <c r="I46" s="134">
        <f t="shared" si="0"/>
        <v>0</v>
      </c>
      <c r="J46" s="136">
        <f t="shared" si="1"/>
        <v>0</v>
      </c>
    </row>
    <row r="47" spans="1:10" x14ac:dyDescent="0.25">
      <c r="A47" s="51"/>
      <c r="B47" s="42"/>
      <c r="C47" s="140"/>
      <c r="D47" s="140"/>
      <c r="E47" s="144"/>
      <c r="F47" s="145"/>
      <c r="G47" s="145"/>
      <c r="H47" s="156"/>
      <c r="I47" s="134">
        <f t="shared" si="0"/>
        <v>0</v>
      </c>
      <c r="J47" s="136">
        <f t="shared" si="1"/>
        <v>0</v>
      </c>
    </row>
    <row r="48" spans="1:10" ht="13" thickBot="1" x14ac:dyDescent="0.3">
      <c r="A48" s="51"/>
      <c r="B48" s="44"/>
      <c r="C48" s="44"/>
      <c r="D48" s="51"/>
      <c r="E48" s="51"/>
      <c r="F48" s="51"/>
      <c r="G48" s="51"/>
      <c r="H48" s="51"/>
      <c r="I48" s="51"/>
      <c r="J48" s="51"/>
    </row>
    <row r="49" spans="1:10" ht="15" customHeight="1" thickBot="1" x14ac:dyDescent="0.35">
      <c r="A49" s="51"/>
      <c r="B49" s="170" t="s">
        <v>268</v>
      </c>
      <c r="C49" s="171"/>
      <c r="D49" s="171"/>
      <c r="E49" s="171"/>
      <c r="F49" s="171"/>
      <c r="G49" s="171"/>
      <c r="H49" s="171"/>
      <c r="I49" s="171"/>
      <c r="J49" s="172"/>
    </row>
    <row r="50" spans="1:10" s="17" customFormat="1" ht="26.5" thickBot="1" x14ac:dyDescent="0.35">
      <c r="A50" s="44"/>
      <c r="B50" s="147" t="s">
        <v>272</v>
      </c>
      <c r="C50" s="148" t="s">
        <v>273</v>
      </c>
      <c r="D50" s="148" t="s">
        <v>274</v>
      </c>
      <c r="E50" s="148" t="s">
        <v>275</v>
      </c>
      <c r="F50" s="148" t="s">
        <v>276</v>
      </c>
      <c r="G50" s="148" t="s">
        <v>277</v>
      </c>
      <c r="H50" s="148" t="s">
        <v>278</v>
      </c>
      <c r="I50" s="148" t="s">
        <v>279</v>
      </c>
      <c r="J50" s="149" t="s">
        <v>280</v>
      </c>
    </row>
    <row r="51" spans="1:10" x14ac:dyDescent="0.25">
      <c r="A51" s="51"/>
      <c r="B51" s="140" t="s">
        <v>247</v>
      </c>
      <c r="C51" s="140"/>
      <c r="D51" s="140"/>
      <c r="E51" s="144"/>
      <c r="F51" s="145"/>
      <c r="G51" s="145"/>
      <c r="H51" s="173"/>
      <c r="I51" s="144">
        <f t="shared" ref="I51:I71" si="2">E51*F51*G51*H51</f>
        <v>0</v>
      </c>
      <c r="J51" s="146">
        <f t="shared" ref="J51:J71" si="3">I51*10/100</f>
        <v>0</v>
      </c>
    </row>
    <row r="52" spans="1:10" x14ac:dyDescent="0.25">
      <c r="A52" s="51"/>
      <c r="B52" s="42"/>
      <c r="C52" s="42"/>
      <c r="D52" s="42"/>
      <c r="E52" s="134"/>
      <c r="F52" s="135"/>
      <c r="G52" s="135"/>
      <c r="H52" s="156"/>
      <c r="I52" s="134">
        <f t="shared" si="2"/>
        <v>0</v>
      </c>
      <c r="J52" s="136">
        <f t="shared" si="3"/>
        <v>0</v>
      </c>
    </row>
    <row r="53" spans="1:10" x14ac:dyDescent="0.25">
      <c r="A53" s="51"/>
      <c r="B53" s="42"/>
      <c r="C53" s="42"/>
      <c r="D53" s="137"/>
      <c r="E53" s="137"/>
      <c r="F53" s="137"/>
      <c r="G53" s="137"/>
      <c r="H53" s="137"/>
      <c r="I53" s="134">
        <f t="shared" si="2"/>
        <v>0</v>
      </c>
      <c r="J53" s="136">
        <f t="shared" si="3"/>
        <v>0</v>
      </c>
    </row>
    <row r="54" spans="1:10" x14ac:dyDescent="0.25">
      <c r="A54" s="51"/>
      <c r="B54" s="42"/>
      <c r="C54" s="42"/>
      <c r="D54" s="137"/>
      <c r="E54" s="137"/>
      <c r="F54" s="137"/>
      <c r="G54" s="137"/>
      <c r="H54" s="137"/>
      <c r="I54" s="134">
        <f t="shared" si="2"/>
        <v>0</v>
      </c>
      <c r="J54" s="136">
        <f t="shared" si="3"/>
        <v>0</v>
      </c>
    </row>
    <row r="55" spans="1:10" x14ac:dyDescent="0.25">
      <c r="A55" s="51"/>
      <c r="B55" s="42"/>
      <c r="C55" s="42"/>
      <c r="D55" s="137"/>
      <c r="E55" s="137"/>
      <c r="F55" s="137"/>
      <c r="G55" s="137"/>
      <c r="H55" s="137"/>
      <c r="I55" s="134">
        <f t="shared" si="2"/>
        <v>0</v>
      </c>
      <c r="J55" s="136">
        <f t="shared" si="3"/>
        <v>0</v>
      </c>
    </row>
    <row r="56" spans="1:10" x14ac:dyDescent="0.25">
      <c r="A56" s="51"/>
      <c r="B56" s="42"/>
      <c r="C56" s="42"/>
      <c r="D56" s="137"/>
      <c r="E56" s="137"/>
      <c r="F56" s="137"/>
      <c r="G56" s="137"/>
      <c r="H56" s="137"/>
      <c r="I56" s="134">
        <f t="shared" si="2"/>
        <v>0</v>
      </c>
      <c r="J56" s="136">
        <f t="shared" si="3"/>
        <v>0</v>
      </c>
    </row>
    <row r="57" spans="1:10" x14ac:dyDescent="0.25">
      <c r="A57" s="51"/>
      <c r="B57" s="42"/>
      <c r="C57" s="42"/>
      <c r="D57" s="137"/>
      <c r="E57" s="137"/>
      <c r="F57" s="137"/>
      <c r="G57" s="137"/>
      <c r="H57" s="137"/>
      <c r="I57" s="134">
        <f t="shared" si="2"/>
        <v>0</v>
      </c>
      <c r="J57" s="136">
        <f t="shared" si="3"/>
        <v>0</v>
      </c>
    </row>
    <row r="58" spans="1:10" x14ac:dyDescent="0.25">
      <c r="A58" s="51"/>
      <c r="B58" s="42"/>
      <c r="C58" s="42"/>
      <c r="D58" s="137"/>
      <c r="E58" s="137"/>
      <c r="F58" s="137"/>
      <c r="G58" s="137"/>
      <c r="H58" s="137"/>
      <c r="I58" s="134">
        <f t="shared" si="2"/>
        <v>0</v>
      </c>
      <c r="J58" s="136">
        <f t="shared" si="3"/>
        <v>0</v>
      </c>
    </row>
    <row r="59" spans="1:10" x14ac:dyDescent="0.25">
      <c r="A59" s="51"/>
      <c r="B59" s="42"/>
      <c r="C59" s="42"/>
      <c r="D59" s="137"/>
      <c r="E59" s="137"/>
      <c r="F59" s="137"/>
      <c r="G59" s="137"/>
      <c r="H59" s="137"/>
      <c r="I59" s="134">
        <f t="shared" si="2"/>
        <v>0</v>
      </c>
      <c r="J59" s="136">
        <f t="shared" si="3"/>
        <v>0</v>
      </c>
    </row>
    <row r="60" spans="1:10" x14ac:dyDescent="0.25">
      <c r="A60" s="51"/>
      <c r="B60" s="42"/>
      <c r="C60" s="42"/>
      <c r="D60" s="137"/>
      <c r="E60" s="137"/>
      <c r="F60" s="137"/>
      <c r="G60" s="137"/>
      <c r="H60" s="137"/>
      <c r="I60" s="134">
        <f t="shared" si="2"/>
        <v>0</v>
      </c>
      <c r="J60" s="136">
        <f t="shared" si="3"/>
        <v>0</v>
      </c>
    </row>
    <row r="61" spans="1:10" x14ac:dyDescent="0.25">
      <c r="A61" s="51"/>
      <c r="B61" s="42"/>
      <c r="C61" s="42"/>
      <c r="D61" s="137"/>
      <c r="E61" s="137"/>
      <c r="F61" s="137"/>
      <c r="G61" s="137"/>
      <c r="H61" s="137"/>
      <c r="I61" s="134">
        <f t="shared" si="2"/>
        <v>0</v>
      </c>
      <c r="J61" s="136">
        <f t="shared" si="3"/>
        <v>0</v>
      </c>
    </row>
    <row r="62" spans="1:10" x14ac:dyDescent="0.25">
      <c r="A62" s="51"/>
      <c r="B62" s="42"/>
      <c r="C62" s="42"/>
      <c r="D62" s="137"/>
      <c r="E62" s="137"/>
      <c r="F62" s="137"/>
      <c r="G62" s="137"/>
      <c r="H62" s="137"/>
      <c r="I62" s="134">
        <f t="shared" si="2"/>
        <v>0</v>
      </c>
      <c r="J62" s="136">
        <f t="shared" si="3"/>
        <v>0</v>
      </c>
    </row>
    <row r="63" spans="1:10" x14ac:dyDescent="0.25">
      <c r="A63" s="51"/>
      <c r="B63" s="42"/>
      <c r="C63" s="42"/>
      <c r="D63" s="137"/>
      <c r="E63" s="137"/>
      <c r="F63" s="137"/>
      <c r="G63" s="137"/>
      <c r="H63" s="137"/>
      <c r="I63" s="134">
        <f t="shared" si="2"/>
        <v>0</v>
      </c>
      <c r="J63" s="136">
        <f t="shared" si="3"/>
        <v>0</v>
      </c>
    </row>
    <row r="64" spans="1:10" x14ac:dyDescent="0.25">
      <c r="A64" s="51"/>
      <c r="B64" s="42"/>
      <c r="C64" s="42"/>
      <c r="D64" s="137"/>
      <c r="E64" s="137"/>
      <c r="F64" s="137"/>
      <c r="G64" s="137"/>
      <c r="H64" s="137"/>
      <c r="I64" s="134">
        <f t="shared" si="2"/>
        <v>0</v>
      </c>
      <c r="J64" s="136">
        <f t="shared" si="3"/>
        <v>0</v>
      </c>
    </row>
    <row r="65" spans="1:10" x14ac:dyDescent="0.25">
      <c r="A65" s="51"/>
      <c r="B65" s="42"/>
      <c r="C65" s="42"/>
      <c r="D65" s="137"/>
      <c r="E65" s="137"/>
      <c r="F65" s="137"/>
      <c r="G65" s="137"/>
      <c r="H65" s="137"/>
      <c r="I65" s="134">
        <f t="shared" si="2"/>
        <v>0</v>
      </c>
      <c r="J65" s="136">
        <f t="shared" si="3"/>
        <v>0</v>
      </c>
    </row>
    <row r="66" spans="1:10" x14ac:dyDescent="0.25">
      <c r="A66" s="51"/>
      <c r="B66" s="42"/>
      <c r="C66" s="42"/>
      <c r="D66" s="137"/>
      <c r="E66" s="137"/>
      <c r="F66" s="137"/>
      <c r="G66" s="137"/>
      <c r="H66" s="137"/>
      <c r="I66" s="134">
        <f t="shared" si="2"/>
        <v>0</v>
      </c>
      <c r="J66" s="136">
        <f t="shared" si="3"/>
        <v>0</v>
      </c>
    </row>
    <row r="67" spans="1:10" x14ac:dyDescent="0.25">
      <c r="A67" s="51"/>
      <c r="B67" s="42"/>
      <c r="C67" s="42"/>
      <c r="D67" s="137"/>
      <c r="E67" s="137"/>
      <c r="F67" s="137"/>
      <c r="G67" s="137"/>
      <c r="H67" s="137"/>
      <c r="I67" s="134">
        <f t="shared" si="2"/>
        <v>0</v>
      </c>
      <c r="J67" s="136">
        <f t="shared" si="3"/>
        <v>0</v>
      </c>
    </row>
    <row r="68" spans="1:10" x14ac:dyDescent="0.25">
      <c r="A68" s="51"/>
      <c r="B68" s="42"/>
      <c r="C68" s="42"/>
      <c r="D68" s="137"/>
      <c r="E68" s="137"/>
      <c r="F68" s="137"/>
      <c r="G68" s="137"/>
      <c r="H68" s="137"/>
      <c r="I68" s="134">
        <f t="shared" si="2"/>
        <v>0</v>
      </c>
      <c r="J68" s="136">
        <f t="shared" si="3"/>
        <v>0</v>
      </c>
    </row>
    <row r="69" spans="1:10" x14ac:dyDescent="0.25">
      <c r="A69" s="51"/>
      <c r="B69" s="42"/>
      <c r="C69" s="42"/>
      <c r="D69" s="137"/>
      <c r="E69" s="137"/>
      <c r="F69" s="137"/>
      <c r="G69" s="137"/>
      <c r="H69" s="137"/>
      <c r="I69" s="134">
        <f t="shared" si="2"/>
        <v>0</v>
      </c>
      <c r="J69" s="136">
        <f t="shared" si="3"/>
        <v>0</v>
      </c>
    </row>
    <row r="70" spans="1:10" x14ac:dyDescent="0.25">
      <c r="A70" s="51"/>
      <c r="B70" s="42"/>
      <c r="C70" s="42"/>
      <c r="D70" s="137"/>
      <c r="E70" s="137"/>
      <c r="F70" s="137"/>
      <c r="G70" s="137"/>
      <c r="H70" s="137"/>
      <c r="I70" s="134">
        <f t="shared" si="2"/>
        <v>0</v>
      </c>
      <c r="J70" s="136">
        <f t="shared" si="3"/>
        <v>0</v>
      </c>
    </row>
    <row r="71" spans="1:10" x14ac:dyDescent="0.25">
      <c r="A71" s="51"/>
      <c r="B71" s="42"/>
      <c r="C71" s="42"/>
      <c r="D71" s="137"/>
      <c r="E71" s="137"/>
      <c r="F71" s="137"/>
      <c r="G71" s="137"/>
      <c r="H71" s="137"/>
      <c r="I71" s="134">
        <f t="shared" si="2"/>
        <v>0</v>
      </c>
      <c r="J71" s="136">
        <f t="shared" si="3"/>
        <v>0</v>
      </c>
    </row>
    <row r="72" spans="1:10" ht="13" thickBot="1" x14ac:dyDescent="0.3">
      <c r="A72" s="51"/>
      <c r="B72" s="44"/>
      <c r="C72" s="44"/>
      <c r="D72" s="51"/>
      <c r="E72" s="51"/>
      <c r="F72" s="51"/>
      <c r="G72" s="51"/>
      <c r="H72" s="51"/>
      <c r="I72" s="51"/>
      <c r="J72" s="51"/>
    </row>
    <row r="73" spans="1:10" ht="15" customHeight="1" thickBot="1" x14ac:dyDescent="0.35">
      <c r="A73" s="51"/>
      <c r="B73" s="170" t="s">
        <v>269</v>
      </c>
      <c r="C73" s="171"/>
      <c r="D73" s="171"/>
      <c r="E73" s="171"/>
      <c r="F73" s="171"/>
      <c r="G73" s="171"/>
      <c r="H73" s="171"/>
      <c r="I73" s="171"/>
      <c r="J73" s="172"/>
    </row>
    <row r="74" spans="1:10" s="17" customFormat="1" ht="26.5" thickBot="1" x14ac:dyDescent="0.35">
      <c r="A74" s="44"/>
      <c r="B74" s="147" t="s">
        <v>281</v>
      </c>
      <c r="C74" s="148" t="s">
        <v>282</v>
      </c>
      <c r="D74" s="148" t="s">
        <v>283</v>
      </c>
      <c r="E74" s="148" t="s">
        <v>284</v>
      </c>
      <c r="F74" s="148" t="s">
        <v>285</v>
      </c>
      <c r="G74" s="148" t="s">
        <v>286</v>
      </c>
      <c r="H74" s="148" t="s">
        <v>287</v>
      </c>
      <c r="I74" s="148" t="s">
        <v>288</v>
      </c>
      <c r="J74" s="149" t="s">
        <v>289</v>
      </c>
    </row>
    <row r="75" spans="1:10" x14ac:dyDescent="0.25">
      <c r="A75" s="51"/>
      <c r="B75" s="140" t="s">
        <v>247</v>
      </c>
      <c r="C75" s="140"/>
      <c r="D75" s="140"/>
      <c r="E75" s="144"/>
      <c r="F75" s="145"/>
      <c r="G75" s="145"/>
      <c r="H75" s="173"/>
      <c r="I75" s="144">
        <f t="shared" ref="I75:I95" si="4">E75*F75*G75*H75</f>
        <v>0</v>
      </c>
      <c r="J75" s="146">
        <f t="shared" ref="J75:J95" si="5">I75*10/100</f>
        <v>0</v>
      </c>
    </row>
    <row r="76" spans="1:10" x14ac:dyDescent="0.25">
      <c r="A76" s="51"/>
      <c r="B76" s="42"/>
      <c r="C76" s="42"/>
      <c r="D76" s="42"/>
      <c r="E76" s="134"/>
      <c r="F76" s="135"/>
      <c r="G76" s="135"/>
      <c r="H76" s="156"/>
      <c r="I76" s="134">
        <f t="shared" si="4"/>
        <v>0</v>
      </c>
      <c r="J76" s="136">
        <f t="shared" si="5"/>
        <v>0</v>
      </c>
    </row>
    <row r="77" spans="1:10" x14ac:dyDescent="0.25">
      <c r="A77" s="51"/>
      <c r="B77" s="42"/>
      <c r="C77" s="42"/>
      <c r="D77" s="137"/>
      <c r="E77" s="137"/>
      <c r="F77" s="137"/>
      <c r="G77" s="137"/>
      <c r="H77" s="137"/>
      <c r="I77" s="134">
        <f t="shared" si="4"/>
        <v>0</v>
      </c>
      <c r="J77" s="136">
        <f t="shared" si="5"/>
        <v>0</v>
      </c>
    </row>
    <row r="78" spans="1:10" x14ac:dyDescent="0.25">
      <c r="A78" s="51"/>
      <c r="B78" s="42"/>
      <c r="C78" s="42"/>
      <c r="D78" s="137"/>
      <c r="E78" s="137"/>
      <c r="F78" s="137"/>
      <c r="G78" s="137"/>
      <c r="H78" s="137"/>
      <c r="I78" s="134">
        <f t="shared" si="4"/>
        <v>0</v>
      </c>
      <c r="J78" s="136">
        <f t="shared" si="5"/>
        <v>0</v>
      </c>
    </row>
    <row r="79" spans="1:10" x14ac:dyDescent="0.25">
      <c r="A79" s="51"/>
      <c r="B79" s="42"/>
      <c r="C79" s="42"/>
      <c r="D79" s="137"/>
      <c r="E79" s="137"/>
      <c r="F79" s="137"/>
      <c r="G79" s="137"/>
      <c r="H79" s="137"/>
      <c r="I79" s="134">
        <f t="shared" si="4"/>
        <v>0</v>
      </c>
      <c r="J79" s="136">
        <f t="shared" si="5"/>
        <v>0</v>
      </c>
    </row>
    <row r="80" spans="1:10" x14ac:dyDescent="0.25">
      <c r="A80" s="51"/>
      <c r="B80" s="42"/>
      <c r="C80" s="42"/>
      <c r="D80" s="137"/>
      <c r="E80" s="137"/>
      <c r="F80" s="137"/>
      <c r="G80" s="137"/>
      <c r="H80" s="137"/>
      <c r="I80" s="134">
        <f t="shared" si="4"/>
        <v>0</v>
      </c>
      <c r="J80" s="136">
        <f t="shared" si="5"/>
        <v>0</v>
      </c>
    </row>
    <row r="81" spans="1:10" x14ac:dyDescent="0.25">
      <c r="A81" s="51"/>
      <c r="B81" s="42"/>
      <c r="C81" s="42"/>
      <c r="D81" s="137"/>
      <c r="E81" s="137"/>
      <c r="F81" s="137"/>
      <c r="G81" s="137"/>
      <c r="H81" s="137"/>
      <c r="I81" s="134">
        <f t="shared" si="4"/>
        <v>0</v>
      </c>
      <c r="J81" s="136">
        <f t="shared" si="5"/>
        <v>0</v>
      </c>
    </row>
    <row r="82" spans="1:10" x14ac:dyDescent="0.25">
      <c r="A82" s="51"/>
      <c r="B82" s="42"/>
      <c r="C82" s="42"/>
      <c r="D82" s="137"/>
      <c r="E82" s="137"/>
      <c r="F82" s="137"/>
      <c r="G82" s="137"/>
      <c r="H82" s="137"/>
      <c r="I82" s="134">
        <f t="shared" si="4"/>
        <v>0</v>
      </c>
      <c r="J82" s="136">
        <f t="shared" si="5"/>
        <v>0</v>
      </c>
    </row>
    <row r="83" spans="1:10" x14ac:dyDescent="0.25">
      <c r="A83" s="51"/>
      <c r="B83" s="42"/>
      <c r="C83" s="42"/>
      <c r="D83" s="137"/>
      <c r="E83" s="137"/>
      <c r="F83" s="137"/>
      <c r="G83" s="137"/>
      <c r="H83" s="137"/>
      <c r="I83" s="134">
        <f t="shared" si="4"/>
        <v>0</v>
      </c>
      <c r="J83" s="136">
        <f t="shared" si="5"/>
        <v>0</v>
      </c>
    </row>
    <row r="84" spans="1:10" x14ac:dyDescent="0.25">
      <c r="A84" s="51"/>
      <c r="B84" s="42"/>
      <c r="C84" s="42"/>
      <c r="D84" s="137"/>
      <c r="E84" s="137"/>
      <c r="F84" s="137"/>
      <c r="G84" s="137"/>
      <c r="H84" s="137"/>
      <c r="I84" s="134">
        <f t="shared" si="4"/>
        <v>0</v>
      </c>
      <c r="J84" s="136">
        <f t="shared" si="5"/>
        <v>0</v>
      </c>
    </row>
    <row r="85" spans="1:10" x14ac:dyDescent="0.25">
      <c r="A85" s="51"/>
      <c r="B85" s="42"/>
      <c r="C85" s="42"/>
      <c r="D85" s="137"/>
      <c r="E85" s="137"/>
      <c r="F85" s="137"/>
      <c r="G85" s="137"/>
      <c r="H85" s="137"/>
      <c r="I85" s="134">
        <f t="shared" si="4"/>
        <v>0</v>
      </c>
      <c r="J85" s="136">
        <f t="shared" si="5"/>
        <v>0</v>
      </c>
    </row>
    <row r="86" spans="1:10" x14ac:dyDescent="0.25">
      <c r="A86" s="51"/>
      <c r="B86" s="42"/>
      <c r="C86" s="42"/>
      <c r="D86" s="137"/>
      <c r="E86" s="137"/>
      <c r="F86" s="137"/>
      <c r="G86" s="137"/>
      <c r="H86" s="137"/>
      <c r="I86" s="134">
        <f t="shared" si="4"/>
        <v>0</v>
      </c>
      <c r="J86" s="136">
        <f t="shared" si="5"/>
        <v>0</v>
      </c>
    </row>
    <row r="87" spans="1:10" x14ac:dyDescent="0.25">
      <c r="A87" s="51"/>
      <c r="B87" s="42"/>
      <c r="C87" s="42"/>
      <c r="D87" s="137"/>
      <c r="E87" s="137"/>
      <c r="F87" s="137"/>
      <c r="G87" s="137"/>
      <c r="H87" s="137"/>
      <c r="I87" s="134">
        <f t="shared" si="4"/>
        <v>0</v>
      </c>
      <c r="J87" s="136">
        <f t="shared" si="5"/>
        <v>0</v>
      </c>
    </row>
    <row r="88" spans="1:10" x14ac:dyDescent="0.25">
      <c r="A88" s="51"/>
      <c r="B88" s="42"/>
      <c r="C88" s="42"/>
      <c r="D88" s="137"/>
      <c r="E88" s="137"/>
      <c r="F88" s="137"/>
      <c r="G88" s="137"/>
      <c r="H88" s="137"/>
      <c r="I88" s="134">
        <f t="shared" si="4"/>
        <v>0</v>
      </c>
      <c r="J88" s="136">
        <f t="shared" si="5"/>
        <v>0</v>
      </c>
    </row>
    <row r="89" spans="1:10" x14ac:dyDescent="0.25">
      <c r="A89" s="51"/>
      <c r="B89" s="42"/>
      <c r="C89" s="42"/>
      <c r="D89" s="137"/>
      <c r="E89" s="137"/>
      <c r="F89" s="137"/>
      <c r="G89" s="137"/>
      <c r="H89" s="137"/>
      <c r="I89" s="134">
        <f t="shared" si="4"/>
        <v>0</v>
      </c>
      <c r="J89" s="136">
        <f t="shared" si="5"/>
        <v>0</v>
      </c>
    </row>
    <row r="90" spans="1:10" x14ac:dyDescent="0.25">
      <c r="A90" s="51"/>
      <c r="B90" s="42"/>
      <c r="C90" s="42"/>
      <c r="D90" s="137"/>
      <c r="E90" s="137"/>
      <c r="F90" s="137"/>
      <c r="G90" s="137"/>
      <c r="H90" s="137"/>
      <c r="I90" s="134">
        <f t="shared" si="4"/>
        <v>0</v>
      </c>
      <c r="J90" s="136">
        <f t="shared" si="5"/>
        <v>0</v>
      </c>
    </row>
    <row r="91" spans="1:10" x14ac:dyDescent="0.25">
      <c r="A91" s="51"/>
      <c r="B91" s="42"/>
      <c r="C91" s="42"/>
      <c r="D91" s="137"/>
      <c r="E91" s="137"/>
      <c r="F91" s="137"/>
      <c r="G91" s="137"/>
      <c r="H91" s="137"/>
      <c r="I91" s="134">
        <f t="shared" si="4"/>
        <v>0</v>
      </c>
      <c r="J91" s="136">
        <f t="shared" si="5"/>
        <v>0</v>
      </c>
    </row>
    <row r="92" spans="1:10" x14ac:dyDescent="0.25">
      <c r="A92" s="51"/>
      <c r="B92" s="42"/>
      <c r="C92" s="42"/>
      <c r="D92" s="137"/>
      <c r="E92" s="137"/>
      <c r="F92" s="137"/>
      <c r="G92" s="137"/>
      <c r="H92" s="137"/>
      <c r="I92" s="134">
        <f t="shared" si="4"/>
        <v>0</v>
      </c>
      <c r="J92" s="136">
        <f t="shared" si="5"/>
        <v>0</v>
      </c>
    </row>
    <row r="93" spans="1:10" x14ac:dyDescent="0.25">
      <c r="A93" s="51"/>
      <c r="B93" s="42"/>
      <c r="C93" s="42"/>
      <c r="D93" s="137"/>
      <c r="E93" s="137"/>
      <c r="F93" s="137"/>
      <c r="G93" s="137"/>
      <c r="H93" s="137"/>
      <c r="I93" s="134">
        <f t="shared" si="4"/>
        <v>0</v>
      </c>
      <c r="J93" s="136">
        <f t="shared" si="5"/>
        <v>0</v>
      </c>
    </row>
    <row r="94" spans="1:10" x14ac:dyDescent="0.25">
      <c r="A94" s="51"/>
      <c r="B94" s="42"/>
      <c r="C94" s="42"/>
      <c r="D94" s="137"/>
      <c r="E94" s="137"/>
      <c r="F94" s="137"/>
      <c r="G94" s="137"/>
      <c r="H94" s="137"/>
      <c r="I94" s="134">
        <f t="shared" si="4"/>
        <v>0</v>
      </c>
      <c r="J94" s="136">
        <f t="shared" si="5"/>
        <v>0</v>
      </c>
    </row>
    <row r="95" spans="1:10" x14ac:dyDescent="0.25">
      <c r="A95" s="51"/>
      <c r="B95" s="42"/>
      <c r="C95" s="42"/>
      <c r="D95" s="137"/>
      <c r="E95" s="137"/>
      <c r="F95" s="137"/>
      <c r="G95" s="137"/>
      <c r="H95" s="137"/>
      <c r="I95" s="134">
        <f t="shared" si="4"/>
        <v>0</v>
      </c>
      <c r="J95" s="136">
        <f t="shared" si="5"/>
        <v>0</v>
      </c>
    </row>
    <row r="96" spans="1:10" ht="13" thickBot="1" x14ac:dyDescent="0.3">
      <c r="A96" s="51"/>
      <c r="B96" s="44"/>
      <c r="C96" s="44"/>
      <c r="D96" s="51"/>
      <c r="E96" s="51"/>
      <c r="F96" s="51"/>
      <c r="G96" s="51"/>
      <c r="H96" s="51"/>
      <c r="I96" s="51"/>
      <c r="J96" s="51"/>
    </row>
    <row r="97" spans="1:10" ht="15" customHeight="1" thickBot="1" x14ac:dyDescent="0.35">
      <c r="A97" s="51"/>
      <c r="B97" s="170" t="s">
        <v>270</v>
      </c>
      <c r="C97" s="171"/>
      <c r="D97" s="171"/>
      <c r="E97" s="171"/>
      <c r="F97" s="171"/>
      <c r="G97" s="171"/>
      <c r="H97" s="171"/>
      <c r="I97" s="171"/>
      <c r="J97" s="172"/>
    </row>
    <row r="98" spans="1:10" s="17" customFormat="1" ht="26.5" thickBot="1" x14ac:dyDescent="0.35">
      <c r="A98" s="44"/>
      <c r="B98" s="147" t="s">
        <v>290</v>
      </c>
      <c r="C98" s="148" t="s">
        <v>291</v>
      </c>
      <c r="D98" s="148" t="s">
        <v>292</v>
      </c>
      <c r="E98" s="148" t="s">
        <v>293</v>
      </c>
      <c r="F98" s="148" t="s">
        <v>294</v>
      </c>
      <c r="G98" s="148" t="s">
        <v>295</v>
      </c>
      <c r="H98" s="148" t="s">
        <v>296</v>
      </c>
      <c r="I98" s="148" t="s">
        <v>297</v>
      </c>
      <c r="J98" s="149" t="s">
        <v>298</v>
      </c>
    </row>
    <row r="99" spans="1:10" x14ac:dyDescent="0.25">
      <c r="A99" s="51"/>
      <c r="B99" s="140" t="s">
        <v>247</v>
      </c>
      <c r="C99" s="140"/>
      <c r="D99" s="140"/>
      <c r="E99" s="144"/>
      <c r="F99" s="145"/>
      <c r="G99" s="145"/>
      <c r="H99" s="173"/>
      <c r="I99" s="144">
        <f t="shared" ref="I99:I113" si="6">E99*F99*G99*H99</f>
        <v>0</v>
      </c>
      <c r="J99" s="146">
        <f t="shared" ref="J99:J113" si="7">I99*10/100</f>
        <v>0</v>
      </c>
    </row>
    <row r="100" spans="1:10" x14ac:dyDescent="0.25">
      <c r="A100" s="51"/>
      <c r="B100" s="42"/>
      <c r="C100" s="42"/>
      <c r="D100" s="42"/>
      <c r="E100" s="134"/>
      <c r="F100" s="135"/>
      <c r="G100" s="135"/>
      <c r="H100" s="156"/>
      <c r="I100" s="134">
        <f t="shared" si="6"/>
        <v>0</v>
      </c>
      <c r="J100" s="136">
        <f t="shared" si="7"/>
        <v>0</v>
      </c>
    </row>
    <row r="101" spans="1:10" x14ac:dyDescent="0.25">
      <c r="A101" s="51"/>
      <c r="B101" s="42"/>
      <c r="C101" s="42"/>
      <c r="D101" s="137"/>
      <c r="E101" s="137"/>
      <c r="F101" s="137"/>
      <c r="G101" s="137"/>
      <c r="H101" s="137"/>
      <c r="I101" s="134">
        <f t="shared" si="6"/>
        <v>0</v>
      </c>
      <c r="J101" s="136">
        <f t="shared" si="7"/>
        <v>0</v>
      </c>
    </row>
    <row r="102" spans="1:10" x14ac:dyDescent="0.25">
      <c r="A102" s="51"/>
      <c r="B102" s="42"/>
      <c r="C102" s="42"/>
      <c r="D102" s="137"/>
      <c r="E102" s="137"/>
      <c r="F102" s="137"/>
      <c r="G102" s="137"/>
      <c r="H102" s="137"/>
      <c r="I102" s="134">
        <f t="shared" si="6"/>
        <v>0</v>
      </c>
      <c r="J102" s="136">
        <f t="shared" si="7"/>
        <v>0</v>
      </c>
    </row>
    <row r="103" spans="1:10" x14ac:dyDescent="0.25">
      <c r="A103" s="51"/>
      <c r="B103" s="42"/>
      <c r="C103" s="42"/>
      <c r="D103" s="137"/>
      <c r="E103" s="137"/>
      <c r="F103" s="137"/>
      <c r="G103" s="137"/>
      <c r="H103" s="137"/>
      <c r="I103" s="134">
        <f t="shared" si="6"/>
        <v>0</v>
      </c>
      <c r="J103" s="136">
        <f t="shared" si="7"/>
        <v>0</v>
      </c>
    </row>
    <row r="104" spans="1:10" x14ac:dyDescent="0.25">
      <c r="A104" s="51"/>
      <c r="B104" s="42"/>
      <c r="C104" s="42"/>
      <c r="D104" s="137"/>
      <c r="E104" s="137"/>
      <c r="F104" s="137"/>
      <c r="G104" s="137"/>
      <c r="H104" s="137"/>
      <c r="I104" s="134">
        <f t="shared" si="6"/>
        <v>0</v>
      </c>
      <c r="J104" s="136">
        <f t="shared" si="7"/>
        <v>0</v>
      </c>
    </row>
    <row r="105" spans="1:10" x14ac:dyDescent="0.25">
      <c r="A105" s="51"/>
      <c r="B105" s="42"/>
      <c r="C105" s="42"/>
      <c r="D105" s="137"/>
      <c r="E105" s="137"/>
      <c r="F105" s="137"/>
      <c r="G105" s="137"/>
      <c r="H105" s="137"/>
      <c r="I105" s="134">
        <f t="shared" si="6"/>
        <v>0</v>
      </c>
      <c r="J105" s="136">
        <f t="shared" si="7"/>
        <v>0</v>
      </c>
    </row>
    <row r="106" spans="1:10" x14ac:dyDescent="0.25">
      <c r="A106" s="51"/>
      <c r="B106" s="42"/>
      <c r="C106" s="42"/>
      <c r="D106" s="137"/>
      <c r="E106" s="137"/>
      <c r="F106" s="137"/>
      <c r="G106" s="137"/>
      <c r="H106" s="137"/>
      <c r="I106" s="134">
        <f t="shared" si="6"/>
        <v>0</v>
      </c>
      <c r="J106" s="136">
        <f t="shared" si="7"/>
        <v>0</v>
      </c>
    </row>
    <row r="107" spans="1:10" x14ac:dyDescent="0.25">
      <c r="A107" s="51"/>
      <c r="B107" s="42"/>
      <c r="C107" s="42"/>
      <c r="D107" s="137"/>
      <c r="E107" s="137"/>
      <c r="F107" s="137"/>
      <c r="G107" s="137"/>
      <c r="H107" s="137"/>
      <c r="I107" s="134">
        <f t="shared" si="6"/>
        <v>0</v>
      </c>
      <c r="J107" s="136">
        <f t="shared" si="7"/>
        <v>0</v>
      </c>
    </row>
    <row r="108" spans="1:10" x14ac:dyDescent="0.25">
      <c r="A108" s="51"/>
      <c r="B108" s="42"/>
      <c r="C108" s="42"/>
      <c r="D108" s="137"/>
      <c r="E108" s="137"/>
      <c r="F108" s="137"/>
      <c r="G108" s="137"/>
      <c r="H108" s="137"/>
      <c r="I108" s="134">
        <f t="shared" si="6"/>
        <v>0</v>
      </c>
      <c r="J108" s="136">
        <f t="shared" si="7"/>
        <v>0</v>
      </c>
    </row>
    <row r="109" spans="1:10" x14ac:dyDescent="0.25">
      <c r="A109" s="51"/>
      <c r="B109" s="42"/>
      <c r="C109" s="42"/>
      <c r="D109" s="137"/>
      <c r="E109" s="137"/>
      <c r="F109" s="137"/>
      <c r="G109" s="137"/>
      <c r="H109" s="137"/>
      <c r="I109" s="134">
        <f t="shared" si="6"/>
        <v>0</v>
      </c>
      <c r="J109" s="136">
        <f t="shared" si="7"/>
        <v>0</v>
      </c>
    </row>
    <row r="110" spans="1:10" x14ac:dyDescent="0.25">
      <c r="A110" s="51"/>
      <c r="B110" s="42"/>
      <c r="C110" s="42"/>
      <c r="D110" s="137"/>
      <c r="E110" s="137"/>
      <c r="F110" s="137"/>
      <c r="G110" s="137"/>
      <c r="H110" s="137"/>
      <c r="I110" s="134">
        <f t="shared" si="6"/>
        <v>0</v>
      </c>
      <c r="J110" s="136">
        <f t="shared" si="7"/>
        <v>0</v>
      </c>
    </row>
    <row r="111" spans="1:10" x14ac:dyDescent="0.25">
      <c r="A111" s="51"/>
      <c r="B111" s="42"/>
      <c r="C111" s="42"/>
      <c r="D111" s="137"/>
      <c r="E111" s="137"/>
      <c r="F111" s="137"/>
      <c r="G111" s="137"/>
      <c r="H111" s="137"/>
      <c r="I111" s="134">
        <f t="shared" si="6"/>
        <v>0</v>
      </c>
      <c r="J111" s="136">
        <f t="shared" si="7"/>
        <v>0</v>
      </c>
    </row>
    <row r="112" spans="1:10" x14ac:dyDescent="0.25">
      <c r="A112" s="51"/>
      <c r="B112" s="42"/>
      <c r="C112" s="42"/>
      <c r="D112" s="137"/>
      <c r="E112" s="137"/>
      <c r="F112" s="137"/>
      <c r="G112" s="137"/>
      <c r="H112" s="137"/>
      <c r="I112" s="134">
        <f t="shared" si="6"/>
        <v>0</v>
      </c>
      <c r="J112" s="136">
        <f t="shared" si="7"/>
        <v>0</v>
      </c>
    </row>
    <row r="113" spans="1:10" x14ac:dyDescent="0.25">
      <c r="A113" s="51"/>
      <c r="B113" s="42"/>
      <c r="C113" s="42"/>
      <c r="D113" s="137"/>
      <c r="E113" s="137"/>
      <c r="F113" s="137"/>
      <c r="G113" s="137"/>
      <c r="H113" s="137"/>
      <c r="I113" s="134">
        <f t="shared" si="6"/>
        <v>0</v>
      </c>
      <c r="J113" s="136">
        <f t="shared" si="7"/>
        <v>0</v>
      </c>
    </row>
    <row r="114" spans="1:10" ht="13" thickBot="1" x14ac:dyDescent="0.3">
      <c r="A114" s="51"/>
      <c r="B114" s="44"/>
      <c r="C114" s="44"/>
      <c r="D114" s="51"/>
      <c r="E114" s="51"/>
      <c r="F114" s="51"/>
      <c r="G114" s="51"/>
      <c r="H114" s="51"/>
      <c r="I114" s="51"/>
      <c r="J114" s="51"/>
    </row>
    <row r="115" spans="1:10" ht="15" customHeight="1" thickBot="1" x14ac:dyDescent="0.35">
      <c r="A115" s="51"/>
      <c r="B115" s="170" t="s">
        <v>271</v>
      </c>
      <c r="C115" s="171"/>
      <c r="D115" s="171"/>
      <c r="E115" s="171"/>
      <c r="F115" s="171"/>
      <c r="G115" s="171"/>
      <c r="H115" s="171"/>
      <c r="I115" s="171"/>
      <c r="J115" s="172"/>
    </row>
    <row r="116" spans="1:10" s="17" customFormat="1" ht="26.5" thickBot="1" x14ac:dyDescent="0.35">
      <c r="A116" s="44"/>
      <c r="B116" s="147" t="s">
        <v>299</v>
      </c>
      <c r="C116" s="148" t="s">
        <v>300</v>
      </c>
      <c r="D116" s="148" t="s">
        <v>301</v>
      </c>
      <c r="E116" s="148" t="s">
        <v>302</v>
      </c>
      <c r="F116" s="148" t="s">
        <v>303</v>
      </c>
      <c r="G116" s="148" t="s">
        <v>304</v>
      </c>
      <c r="H116" s="148" t="s">
        <v>305</v>
      </c>
      <c r="I116" s="148" t="s">
        <v>306</v>
      </c>
      <c r="J116" s="149" t="s">
        <v>307</v>
      </c>
    </row>
    <row r="117" spans="1:10" x14ac:dyDescent="0.25">
      <c r="A117" s="51"/>
      <c r="B117" s="140" t="s">
        <v>247</v>
      </c>
      <c r="C117" s="140"/>
      <c r="D117" s="140"/>
      <c r="E117" s="144"/>
      <c r="F117" s="145"/>
      <c r="G117" s="145"/>
      <c r="H117" s="173"/>
      <c r="I117" s="144">
        <f t="shared" ref="I117:I126" si="8">E117*F117*G117*H117</f>
        <v>0</v>
      </c>
      <c r="J117" s="146">
        <f t="shared" ref="J117:J126" si="9">I117*10/100</f>
        <v>0</v>
      </c>
    </row>
    <row r="118" spans="1:10" x14ac:dyDescent="0.25">
      <c r="A118" s="51"/>
      <c r="B118" s="42"/>
      <c r="C118" s="42"/>
      <c r="D118" s="42"/>
      <c r="E118" s="134"/>
      <c r="F118" s="135"/>
      <c r="G118" s="135"/>
      <c r="H118" s="156"/>
      <c r="I118" s="134">
        <f t="shared" si="8"/>
        <v>0</v>
      </c>
      <c r="J118" s="136">
        <f t="shared" si="9"/>
        <v>0</v>
      </c>
    </row>
    <row r="119" spans="1:10" x14ac:dyDescent="0.25">
      <c r="A119" s="51"/>
      <c r="B119" s="42"/>
      <c r="C119" s="42"/>
      <c r="D119" s="137"/>
      <c r="E119" s="137"/>
      <c r="F119" s="137"/>
      <c r="G119" s="137"/>
      <c r="H119" s="137"/>
      <c r="I119" s="134">
        <f t="shared" si="8"/>
        <v>0</v>
      </c>
      <c r="J119" s="136">
        <f t="shared" si="9"/>
        <v>0</v>
      </c>
    </row>
    <row r="120" spans="1:10" x14ac:dyDescent="0.25">
      <c r="A120" s="51"/>
      <c r="B120" s="42"/>
      <c r="C120" s="42"/>
      <c r="D120" s="137"/>
      <c r="E120" s="137"/>
      <c r="F120" s="137"/>
      <c r="G120" s="137"/>
      <c r="H120" s="137"/>
      <c r="I120" s="134">
        <f t="shared" si="8"/>
        <v>0</v>
      </c>
      <c r="J120" s="136">
        <f t="shared" si="9"/>
        <v>0</v>
      </c>
    </row>
    <row r="121" spans="1:10" x14ac:dyDescent="0.25">
      <c r="A121" s="51"/>
      <c r="B121" s="42"/>
      <c r="C121" s="42"/>
      <c r="D121" s="137"/>
      <c r="E121" s="137"/>
      <c r="F121" s="137"/>
      <c r="G121" s="137"/>
      <c r="H121" s="137"/>
      <c r="I121" s="134">
        <f t="shared" si="8"/>
        <v>0</v>
      </c>
      <c r="J121" s="136">
        <f t="shared" si="9"/>
        <v>0</v>
      </c>
    </row>
    <row r="122" spans="1:10" x14ac:dyDescent="0.25">
      <c r="A122" s="51"/>
      <c r="B122" s="42"/>
      <c r="C122" s="42"/>
      <c r="D122" s="137"/>
      <c r="E122" s="137"/>
      <c r="F122" s="137"/>
      <c r="G122" s="137"/>
      <c r="H122" s="137"/>
      <c r="I122" s="134">
        <f t="shared" si="8"/>
        <v>0</v>
      </c>
      <c r="J122" s="136">
        <f t="shared" si="9"/>
        <v>0</v>
      </c>
    </row>
    <row r="123" spans="1:10" x14ac:dyDescent="0.25">
      <c r="A123" s="51"/>
      <c r="B123" s="42"/>
      <c r="C123" s="42"/>
      <c r="D123" s="137"/>
      <c r="E123" s="137"/>
      <c r="F123" s="137"/>
      <c r="G123" s="137"/>
      <c r="H123" s="137"/>
      <c r="I123" s="134">
        <f t="shared" si="8"/>
        <v>0</v>
      </c>
      <c r="J123" s="136">
        <f t="shared" si="9"/>
        <v>0</v>
      </c>
    </row>
    <row r="124" spans="1:10" x14ac:dyDescent="0.25">
      <c r="A124" s="51"/>
      <c r="B124" s="42"/>
      <c r="C124" s="42"/>
      <c r="D124" s="137"/>
      <c r="E124" s="137"/>
      <c r="F124" s="137"/>
      <c r="G124" s="137"/>
      <c r="H124" s="137"/>
      <c r="I124" s="134">
        <f t="shared" si="8"/>
        <v>0</v>
      </c>
      <c r="J124" s="136">
        <f t="shared" si="9"/>
        <v>0</v>
      </c>
    </row>
    <row r="125" spans="1:10" x14ac:dyDescent="0.25">
      <c r="A125" s="51"/>
      <c r="B125" s="42"/>
      <c r="C125" s="42"/>
      <c r="D125" s="137"/>
      <c r="E125" s="137"/>
      <c r="F125" s="137"/>
      <c r="G125" s="137"/>
      <c r="H125" s="137"/>
      <c r="I125" s="134">
        <f t="shared" si="8"/>
        <v>0</v>
      </c>
      <c r="J125" s="136">
        <f t="shared" si="9"/>
        <v>0</v>
      </c>
    </row>
    <row r="126" spans="1:10" x14ac:dyDescent="0.25">
      <c r="A126" s="51"/>
      <c r="B126" s="42"/>
      <c r="C126" s="42"/>
      <c r="D126" s="137"/>
      <c r="E126" s="137"/>
      <c r="F126" s="137"/>
      <c r="G126" s="137"/>
      <c r="H126" s="137"/>
      <c r="I126" s="134">
        <f t="shared" si="8"/>
        <v>0</v>
      </c>
      <c r="J126" s="136">
        <f t="shared" si="9"/>
        <v>0</v>
      </c>
    </row>
    <row r="129" spans="2:10" ht="13" customHeight="1" x14ac:dyDescent="0.3">
      <c r="B129" s="358" t="s">
        <v>48</v>
      </c>
      <c r="C129" s="358"/>
      <c r="D129" s="358"/>
      <c r="E129" s="358"/>
      <c r="F129" s="358"/>
      <c r="G129" s="358"/>
      <c r="H129" s="358"/>
      <c r="I129" s="358"/>
      <c r="J129" s="358"/>
    </row>
    <row r="130" spans="2:10" ht="25" customHeight="1" x14ac:dyDescent="0.25">
      <c r="B130" s="305" t="s">
        <v>524</v>
      </c>
      <c r="C130" s="305"/>
      <c r="D130" s="305"/>
      <c r="E130" s="305"/>
      <c r="F130" s="305"/>
      <c r="G130" s="305"/>
      <c r="H130" s="305"/>
      <c r="I130" s="305"/>
    </row>
    <row r="131" spans="2:10" ht="12.5" customHeight="1" x14ac:dyDescent="0.25">
      <c r="B131" s="305" t="s">
        <v>508</v>
      </c>
      <c r="C131" s="305"/>
      <c r="D131" s="305"/>
      <c r="E131" s="305"/>
      <c r="F131" s="305"/>
      <c r="G131" s="305"/>
      <c r="H131" s="305"/>
      <c r="I131" s="305"/>
    </row>
    <row r="132" spans="2:10" ht="25.5" customHeight="1" x14ac:dyDescent="0.25">
      <c r="B132" s="305" t="s">
        <v>509</v>
      </c>
      <c r="C132" s="305"/>
      <c r="D132" s="305"/>
      <c r="E132" s="305"/>
      <c r="F132" s="305"/>
      <c r="G132" s="305"/>
      <c r="H132" s="305"/>
      <c r="I132" s="305"/>
    </row>
    <row r="133" spans="2:10" ht="27" customHeight="1" x14ac:dyDescent="0.25">
      <c r="B133" s="305" t="s">
        <v>525</v>
      </c>
      <c r="C133" s="305"/>
      <c r="D133" s="305"/>
      <c r="E133" s="305"/>
      <c r="F133" s="305"/>
      <c r="G133" s="305"/>
      <c r="H133" s="305"/>
      <c r="I133" s="305"/>
    </row>
    <row r="134" spans="2:10" ht="28" customHeight="1" x14ac:dyDescent="0.25">
      <c r="B134" s="305" t="s">
        <v>526</v>
      </c>
      <c r="C134" s="305"/>
      <c r="D134" s="305"/>
      <c r="E134" s="305"/>
      <c r="F134" s="305"/>
      <c r="G134" s="305"/>
      <c r="H134" s="305"/>
      <c r="I134" s="305"/>
    </row>
  </sheetData>
  <sheetProtection formatCells="0"/>
  <mergeCells count="21">
    <mergeCell ref="B130:I130"/>
    <mergeCell ref="B131:I131"/>
    <mergeCell ref="B132:I132"/>
    <mergeCell ref="B133:I133"/>
    <mergeCell ref="B134:I134"/>
    <mergeCell ref="B49:J49"/>
    <mergeCell ref="B73:J73"/>
    <mergeCell ref="B97:J97"/>
    <mergeCell ref="B115:J115"/>
    <mergeCell ref="B129:J129"/>
    <mergeCell ref="B3:I3"/>
    <mergeCell ref="H9:I9"/>
    <mergeCell ref="H10:I10"/>
    <mergeCell ref="H11:I11"/>
    <mergeCell ref="B13:J13"/>
    <mergeCell ref="B31:J31"/>
    <mergeCell ref="B2:I2"/>
    <mergeCell ref="C5:E5"/>
    <mergeCell ref="C6:E6"/>
    <mergeCell ref="C7:E7"/>
    <mergeCell ref="B9:G9"/>
  </mergeCells>
  <dataValidations count="1">
    <dataValidation type="list" showInputMessage="1" sqref="B32 B14 B50 B116 B98 B74" xr:uid="{B8720C39-8813-494A-8ECD-FDB24E3890C5}">
      <formula1>"Prevención,Realojamiento Rápido,Albergue de Emergencia (Regular),Albergue de Emergencia (Temporero),Alcance en la Calle,HMIS"</formula1>
    </dataValidation>
  </dataValidations>
  <pageMargins left="0.25" right="0.25" top="0.75" bottom="0.75" header="0.3" footer="0.3"/>
  <pageSetup paperSize="5"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B7434-5349-46A2-B2B1-3CC02D47052D}">
  <dimension ref="A1:H19"/>
  <sheetViews>
    <sheetView showGridLines="0" tabSelected="1" workbookViewId="0">
      <selection activeCell="F7" sqref="F7"/>
    </sheetView>
  </sheetViews>
  <sheetFormatPr defaultRowHeight="14.5" x14ac:dyDescent="0.35"/>
  <cols>
    <col min="1" max="1" width="32.36328125" style="158" bestFit="1" customWidth="1"/>
    <col min="2" max="2" width="19.7265625" style="158" customWidth="1"/>
    <col min="3" max="3" width="18" style="158" bestFit="1" customWidth="1"/>
    <col min="4" max="4" width="111.6328125" style="158" hidden="1" customWidth="1"/>
    <col min="5" max="5" width="47.6328125" style="158" hidden="1" customWidth="1"/>
    <col min="6" max="8" width="15.6328125" style="158" customWidth="1"/>
  </cols>
  <sheetData>
    <row r="1" spans="1:7" ht="29" thickBot="1" x14ac:dyDescent="0.4">
      <c r="A1" s="174" t="s">
        <v>308</v>
      </c>
      <c r="B1" s="157" t="s">
        <v>309</v>
      </c>
      <c r="C1" s="175" t="s">
        <v>310</v>
      </c>
      <c r="G1" s="159" t="s">
        <v>221</v>
      </c>
    </row>
    <row r="2" spans="1:7" ht="28.5" x14ac:dyDescent="0.35">
      <c r="A2" s="160" t="s">
        <v>220</v>
      </c>
      <c r="B2" s="161" t="s">
        <v>147</v>
      </c>
      <c r="C2" s="162">
        <v>30</v>
      </c>
      <c r="D2" s="158" t="s">
        <v>150</v>
      </c>
      <c r="E2" s="158" t="s">
        <v>151</v>
      </c>
      <c r="F2" s="158" t="s">
        <v>186</v>
      </c>
      <c r="G2" s="163" t="s">
        <v>222</v>
      </c>
    </row>
    <row r="3" spans="1:7" x14ac:dyDescent="0.35">
      <c r="A3" s="164" t="s">
        <v>135</v>
      </c>
      <c r="B3" s="164" t="s">
        <v>148</v>
      </c>
      <c r="C3" s="165">
        <v>25</v>
      </c>
      <c r="D3" s="166" t="s">
        <v>157</v>
      </c>
      <c r="E3" s="167" t="s">
        <v>156</v>
      </c>
      <c r="F3" s="158" t="s">
        <v>186</v>
      </c>
      <c r="G3" s="163" t="s">
        <v>223</v>
      </c>
    </row>
    <row r="4" spans="1:7" x14ac:dyDescent="0.35">
      <c r="A4" s="164" t="s">
        <v>136</v>
      </c>
      <c r="B4" s="164" t="s">
        <v>148</v>
      </c>
      <c r="C4" s="165">
        <v>25</v>
      </c>
      <c r="D4" s="158" t="s">
        <v>155</v>
      </c>
      <c r="E4" s="158" t="s">
        <v>154</v>
      </c>
      <c r="F4" s="158" t="s">
        <v>186</v>
      </c>
      <c r="G4" s="163" t="s">
        <v>224</v>
      </c>
    </row>
    <row r="5" spans="1:7" x14ac:dyDescent="0.35">
      <c r="A5" s="164" t="s">
        <v>265</v>
      </c>
      <c r="B5" s="164" t="s">
        <v>148</v>
      </c>
      <c r="C5" s="165">
        <v>25</v>
      </c>
      <c r="D5" s="158" t="s">
        <v>152</v>
      </c>
      <c r="E5" s="158" t="s">
        <v>153</v>
      </c>
      <c r="F5" s="158" t="s">
        <v>186</v>
      </c>
      <c r="G5" s="163" t="s">
        <v>225</v>
      </c>
    </row>
    <row r="6" spans="1:7" x14ac:dyDescent="0.35">
      <c r="A6" s="164" t="s">
        <v>138</v>
      </c>
      <c r="B6" s="164" t="s">
        <v>147</v>
      </c>
      <c r="C6" s="165">
        <v>75</v>
      </c>
      <c r="D6" s="158" t="s">
        <v>158</v>
      </c>
      <c r="E6" s="158" t="s">
        <v>159</v>
      </c>
      <c r="F6" s="158" t="s">
        <v>186</v>
      </c>
      <c r="G6" s="163" t="s">
        <v>226</v>
      </c>
    </row>
    <row r="7" spans="1:7" x14ac:dyDescent="0.35">
      <c r="A7" s="164" t="s">
        <v>266</v>
      </c>
      <c r="B7" s="164" t="s">
        <v>148</v>
      </c>
      <c r="C7" s="165">
        <v>30</v>
      </c>
      <c r="D7" s="158" t="s">
        <v>173</v>
      </c>
      <c r="E7" s="158" t="s">
        <v>172</v>
      </c>
      <c r="F7" s="158" t="s">
        <v>186</v>
      </c>
      <c r="G7" s="163" t="s">
        <v>267</v>
      </c>
    </row>
    <row r="8" spans="1:7" x14ac:dyDescent="0.35">
      <c r="A8" s="164" t="s">
        <v>137</v>
      </c>
      <c r="B8" s="164" t="s">
        <v>149</v>
      </c>
      <c r="C8" s="165">
        <v>75</v>
      </c>
      <c r="D8" s="158" t="s">
        <v>160</v>
      </c>
      <c r="E8" s="158" t="s">
        <v>161</v>
      </c>
      <c r="F8" s="158" t="s">
        <v>186</v>
      </c>
    </row>
    <row r="9" spans="1:7" x14ac:dyDescent="0.35">
      <c r="A9" s="164" t="s">
        <v>139</v>
      </c>
      <c r="B9" s="164" t="s">
        <v>149</v>
      </c>
      <c r="C9" s="165">
        <v>75</v>
      </c>
      <c r="D9" s="158" t="s">
        <v>163</v>
      </c>
      <c r="E9" s="168" t="s">
        <v>162</v>
      </c>
      <c r="F9" s="158" t="s">
        <v>186</v>
      </c>
    </row>
    <row r="10" spans="1:7" x14ac:dyDescent="0.35">
      <c r="A10" s="164" t="s">
        <v>140</v>
      </c>
      <c r="B10" s="164" t="s">
        <v>149</v>
      </c>
      <c r="C10" s="165">
        <v>25</v>
      </c>
      <c r="D10" s="158" t="s">
        <v>165</v>
      </c>
      <c r="E10" s="158" t="s">
        <v>164</v>
      </c>
      <c r="F10" s="158" t="s">
        <v>186</v>
      </c>
    </row>
    <row r="11" spans="1:7" x14ac:dyDescent="0.35">
      <c r="A11" s="164" t="s">
        <v>141</v>
      </c>
      <c r="B11" s="164" t="s">
        <v>147</v>
      </c>
      <c r="C11" s="165">
        <v>15</v>
      </c>
      <c r="D11" s="158" t="s">
        <v>166</v>
      </c>
      <c r="E11" s="158" t="s">
        <v>167</v>
      </c>
      <c r="F11" s="158" t="s">
        <v>186</v>
      </c>
    </row>
    <row r="12" spans="1:7" x14ac:dyDescent="0.35">
      <c r="A12" s="164" t="s">
        <v>142</v>
      </c>
      <c r="B12" s="164" t="s">
        <v>147</v>
      </c>
      <c r="C12" s="165">
        <v>12</v>
      </c>
      <c r="D12" s="158" t="s">
        <v>168</v>
      </c>
      <c r="E12" s="158" t="s">
        <v>169</v>
      </c>
      <c r="F12" s="158" t="s">
        <v>186</v>
      </c>
    </row>
    <row r="13" spans="1:7" ht="28.5" x14ac:dyDescent="0.35">
      <c r="A13" s="164" t="s">
        <v>22</v>
      </c>
      <c r="B13" s="164" t="s">
        <v>147</v>
      </c>
      <c r="C13" s="169" t="s">
        <v>219</v>
      </c>
      <c r="D13" s="158" t="s">
        <v>170</v>
      </c>
      <c r="E13" s="158" t="s">
        <v>171</v>
      </c>
      <c r="F13" s="158" t="s">
        <v>186</v>
      </c>
    </row>
    <row r="14" spans="1:7" x14ac:dyDescent="0.35">
      <c r="A14" s="164" t="s">
        <v>143</v>
      </c>
      <c r="B14" s="164" t="s">
        <v>149</v>
      </c>
      <c r="C14" s="165">
        <v>12</v>
      </c>
      <c r="D14" s="158" t="s">
        <v>175</v>
      </c>
      <c r="E14" s="158" t="s">
        <v>174</v>
      </c>
      <c r="F14" s="158" t="s">
        <v>186</v>
      </c>
    </row>
    <row r="15" spans="1:7" x14ac:dyDescent="0.35">
      <c r="A15" s="164" t="s">
        <v>144</v>
      </c>
      <c r="B15" s="164" t="s">
        <v>147</v>
      </c>
      <c r="C15" s="165">
        <v>15</v>
      </c>
      <c r="D15" s="168" t="s">
        <v>178</v>
      </c>
      <c r="E15" s="158" t="s">
        <v>179</v>
      </c>
      <c r="F15" s="158" t="s">
        <v>186</v>
      </c>
    </row>
    <row r="16" spans="1:7" x14ac:dyDescent="0.35">
      <c r="A16" s="164" t="s">
        <v>145</v>
      </c>
      <c r="B16" s="164" t="s">
        <v>147</v>
      </c>
      <c r="C16" s="165">
        <v>12</v>
      </c>
      <c r="D16" s="158" t="s">
        <v>177</v>
      </c>
      <c r="E16" s="168" t="s">
        <v>176</v>
      </c>
      <c r="F16" s="158" t="s">
        <v>186</v>
      </c>
    </row>
    <row r="17" spans="1:6" ht="26.5" x14ac:dyDescent="0.35">
      <c r="A17" s="169" t="s">
        <v>263</v>
      </c>
      <c r="B17" s="164" t="s">
        <v>147</v>
      </c>
      <c r="C17" s="165">
        <v>15</v>
      </c>
      <c r="D17" s="158" t="s">
        <v>180</v>
      </c>
      <c r="E17" s="158" t="s">
        <v>181</v>
      </c>
      <c r="F17" s="158" t="s">
        <v>186</v>
      </c>
    </row>
    <row r="18" spans="1:6" ht="26.5" x14ac:dyDescent="0.35">
      <c r="A18" s="169" t="s">
        <v>264</v>
      </c>
      <c r="B18" s="164" t="s">
        <v>147</v>
      </c>
      <c r="C18" s="165">
        <v>12</v>
      </c>
      <c r="D18" s="158" t="s">
        <v>182</v>
      </c>
      <c r="E18" s="158" t="s">
        <v>183</v>
      </c>
      <c r="F18" s="158" t="s">
        <v>186</v>
      </c>
    </row>
    <row r="19" spans="1:6" x14ac:dyDescent="0.35">
      <c r="A19" s="164" t="s">
        <v>146</v>
      </c>
      <c r="B19" s="164" t="s">
        <v>218</v>
      </c>
      <c r="C19" s="165">
        <v>10</v>
      </c>
      <c r="D19" s="158" t="s">
        <v>184</v>
      </c>
      <c r="E19" s="158" t="s">
        <v>185</v>
      </c>
      <c r="F19" s="158" t="s">
        <v>186</v>
      </c>
    </row>
  </sheetData>
  <sheetProtection algorithmName="SHA-512" hashValue="Sw0Xd9T+E2+spoENFimsRl4vVewEhtIN1noWG3Lx7he/fATB7IKUd3GKV0X5VYwDeVOkgJC869XrBmvw3WQouA==" saltValue="9KczxHpg/OyyAfU7kR4EXg==" spinCount="100000" sheet="1" objects="1" scenarios="1" selectLockedCells="1" selectUnlockedCells="1"/>
  <hyperlinks>
    <hyperlink ref="D3" r:id="rId1" xr:uid="{CFD8914E-DAEB-4323-AC61-A73962121B49}"/>
    <hyperlink ref="E3" r:id="rId2" xr:uid="{5CACA76F-A139-4AE4-9584-44E82F5FEBD7}"/>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Desglose de Presupuesto ESGCV3</vt:lpstr>
      <vt:lpstr>Narrativo de Presupuesto CV3</vt:lpstr>
      <vt:lpstr>Empleados CV3</vt:lpstr>
      <vt:lpstr>Contratistas CV3</vt:lpstr>
      <vt:lpstr>Anejo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Lizzie Santiago</dc:creator>
  <cp:lastModifiedBy>Pamela M. Figueroa-Rivera</cp:lastModifiedBy>
  <cp:lastPrinted>2023-03-13T15:58:22Z</cp:lastPrinted>
  <dcterms:created xsi:type="dcterms:W3CDTF">2021-10-19T18:19:45Z</dcterms:created>
  <dcterms:modified xsi:type="dcterms:W3CDTF">2023-03-13T16:44:06Z</dcterms:modified>
</cp:coreProperties>
</file>